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<sst xmlns="http://schemas.openxmlformats.org/spreadsheetml/2006/main" count="37" uniqueCount="37">
  <si>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</si>
  <si>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QAW040</t>
  </si>
  <si>
    <t xml:space="preserve">m</t>
  </si>
  <si>
    <t xml:space="preserve">Substitución de rodapé cerámico en encontro con paramento vertical de cuberta plana.</t>
  </si>
  <si>
    <r>
      <rPr>
        <sz val="7.80"/>
        <color rgb="FF000000"/>
        <rFont val="Arial"/>
        <family val="2"/>
      </rPr>
      <t xml:space="preserve">Substitución de rodapé cerámico deteriorado en encontro con paramento vertical de cuberta plana transitable, por </t>
    </r>
    <r>
      <rPr>
        <b/>
        <sz val="7.80"/>
        <color rgb="FF000000"/>
        <rFont val="Arial"/>
        <family val="2"/>
      </rPr>
      <t xml:space="preserve">rodapé de gres rústico, de 7 cm, 3 €/m, colocado con adhesivo cementoso normal, C1, gris e rexuntado con morteiro de xuntas cementoso con resistencia elevada á abrasión e absorción de auga reducida, CG2, para xunta aberta (entre 3 e 15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</si>
  <si>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</si>
  <si>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</si>
  <si>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</si>
  <si>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</si>
  <si>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</si>
  <si>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</si>
  <si>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mt18rcr010a300</t>
  </si>
  <si>
    <t xml:space="preserve">m</t>
  </si>
  <si>
    <t xml:space="preserve">Rodapé cerámico de gres rústico, 7 cm, 3,00€/m.</t>
  </si>
  <si>
    <t xml:space="preserve">mt09mcr021g</t>
  </si>
  <si>
    <t xml:space="preserve">kg</t>
  </si>
  <si>
    <t xml:space="preserve">Adhesivo cementoso normal, C1, segundo UNE-EN 12004, cor gris.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</si>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</sst>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5.68" customWidth="1"/>
    <col min="4" max="4" width="21.13" customWidth="1"/>
    <col min="5" max="5" width="27.98" customWidth="1"/>
    <col min="6" max="6" width="9.18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3.000000</v>
      </c>
      <c r="L8" s="16"/>
      <c r="M8" s="16">
        <f ca="1">ROUND(INDIRECT(ADDRESS(ROW()+(0), COLUMN()+(-4), 1))*INDIRECT(ADDRESS(ROW()+(0), COLUMN()+(-2), 1)), 2)</f>
        <v>3.000000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0.240000</v>
      </c>
      <c r="J9" s="19"/>
      <c r="K9" s="20">
        <v>0.350000</v>
      </c>
      <c r="L9" s="20"/>
      <c r="M9" s="20">
        <f ca="1">ROUND(INDIRECT(ADDRESS(ROW()+(0), COLUMN()+(-4), 1))*INDIRECT(ADDRESS(ROW()+(0), COLUMN()+(-2), 1)), 2)</f>
        <v>0.080000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0.024000</v>
      </c>
      <c r="J10" s="19"/>
      <c r="K10" s="20">
        <v>0.990000</v>
      </c>
      <c r="L10" s="20"/>
      <c r="M10" s="20">
        <f ca="1">ROUND(INDIRECT(ADDRESS(ROW()+(0), COLUMN()+(-4), 1))*INDIRECT(ADDRESS(ROW()+(0), COLUMN()+(-2), 1)), 2)</f>
        <v>0.020000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0.217000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3.180000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6.280000</v>
      </c>
      <c r="L12" s="16"/>
      <c r="M12" s="16">
        <f ca="1">ROUND(INDIRECT(ADDRESS(ROW()+(0), COLUMN()+(-4), 1))*INDIRECT(ADDRESS(ROW()+(0), COLUMN()+(-2), 1))/100, 2)</f>
        <v>0.130000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6.410000</v>
      </c>
      <c r="L13" s="24"/>
      <c r="M13" s="24">
        <f ca="1">ROUND(INDIRECT(ADDRESS(ROW()+(0), COLUMN()+(-4), 1))*INDIRECT(ADDRESS(ROW()+(0), COLUMN()+(-2), 1))/100, 2)</f>
        <v>0.190000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6"/>
      <c r="I14" s="27"/>
      <c r="J14" s="27"/>
      <c r="K14" s="6" t="s">
        <v>27</v>
      </c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6.600000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 t="s">
        <v>30</v>
      </c>
      <c r="K17" s="29"/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162008.000000</v>
      </c>
      <c r="H18" s="31"/>
      <c r="I18" s="31"/>
      <c r="J18" s="31">
        <v>162010.000000</v>
      </c>
      <c r="K18" s="31"/>
      <c r="L18" s="31"/>
      <c r="M18" s="31"/>
      <c r="N18" s="31">
        <v>3.000000</v>
      </c>
    </row>
    <row r="19" spans="1:14" ht="21.60" thickBot="1" customHeight="1">
      <c r="A19" s="32" t="s">
        <v>33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