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<sst xmlns="http://schemas.openxmlformats.org/spreadsheetml/2006/main" count="45" uniqueCount="45">
  <si>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</si>
  <si>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QAF030</t>
  </si>
  <si>
    <t xml:space="preserve">Ude</t>
  </si>
  <si>
    <t xml:space="preserve">Encontro da cuberta con sumidoiro, impermeabilización mediante láminas asfálticas.</t>
  </si>
  <si>
    <r>
      <rPr>
        <sz val="7.80"/>
        <color rgb="FF000000"/>
        <rFont val="Arial"/>
        <family val="2"/>
      </rPr>
      <t xml:space="preserve">Encuentro de cubierta </t>
    </r>
    <r>
      <rPr>
        <b/>
        <sz val="7.80"/>
        <color rgb="FF000000"/>
        <rFont val="Arial"/>
        <family val="2"/>
      </rPr>
      <t xml:space="preserve">cuberta plana transitable, non ventilada, con solado fixo, tipo convencional</t>
    </r>
    <r>
      <rPr>
        <sz val="7.80"/>
        <color rgb="FF000000"/>
        <rFont val="Arial"/>
        <family val="2"/>
      </rPr>
      <t xml:space="preserve"> con sumidero </t>
    </r>
    <r>
      <rPr>
        <b/>
        <sz val="7.80"/>
        <color rgb="FF000000"/>
        <rFont val="Arial"/>
        <family val="2"/>
      </rPr>
      <t xml:space="preserve">de saída vertical</t>
    </r>
    <r>
      <rPr>
        <sz val="7.80"/>
        <color rgb="FF000000"/>
        <rFont val="Arial"/>
        <family val="2"/>
      </rPr>
      <t xml:space="preserve">, formado por: pieza de refuerzo de </t>
    </r>
    <r>
      <rPr>
        <b/>
        <sz val="7.80"/>
        <color rgb="FF000000"/>
        <rFont val="Arial"/>
        <family val="2"/>
      </rPr>
      <t xml:space="preserve">lámina de betún modificado con elastómero SBS, LBM(SBS)-40/FP (140)</t>
    </r>
    <r>
      <rPr>
        <sz val="7.80"/>
        <color rgb="FF000000"/>
        <rFont val="Arial"/>
        <family val="2"/>
      </rPr>
      <t xml:space="preserve">, adherida al soporte y </t>
    </r>
    <r>
      <rPr>
        <b/>
        <sz val="7.80"/>
        <color rgb="FF000000"/>
        <rFont val="Arial"/>
        <family val="2"/>
      </rPr>
      <t xml:space="preserve">sumidoiro de caucho EPDM, de saída vertical, de 80 mm de diámetro</t>
    </r>
    <r>
      <rPr>
        <sz val="7.80"/>
        <color rgb="FF000000"/>
        <rFont val="Arial"/>
        <family val="2"/>
      </rPr>
      <t xml:space="preserve"> adherido a la pieza de refuerzo.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</si>
  <si>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</si>
  <si>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</si>
  <si>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</si>
  <si>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</si>
  <si>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</si>
  <si>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</si>
  <si>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mt14iea020a</t>
  </si>
  <si>
    <t xml:space="preserve">kg</t>
  </si>
  <si>
    <t xml:space="preserve">Imprimación asfáltica, tipo EA, UNE 104231.</t>
  </si>
  <si>
    <t xml:space="preserve">mt14lba010d</t>
  </si>
  <si>
    <t xml:space="preserve">m²</t>
  </si>
  <si>
    <t xml:space="preserve">Lámina de betún modificado con elastómero SBS, UNE-EN 13707, LBM(SBS)-40/FP (140), con armadura de feltro de poliéster non tecido de 150 g/m², de superficie non protexida.</t>
  </si>
  <si>
    <t xml:space="preserve">mt14lbd200aa</t>
  </si>
  <si>
    <t xml:space="preserve">Ude</t>
  </si>
  <si>
    <t xml:space="preserve">Sumidoiro de caucho EPDM, de saída vertical, de 80 mm de diámetro, con rexilla plana de caucho EPDM.</t>
  </si>
  <si>
    <t xml:space="preserve">mo027</t>
  </si>
  <si>
    <t xml:space="preserve">h</t>
  </si>
  <si>
    <t xml:space="preserve">Oficial 1ª aplicador de láminas impermeabilizantes.</t>
  </si>
  <si>
    <t xml:space="preserve">mo062</t>
  </si>
  <si>
    <t xml:space="preserve">h</t>
  </si>
  <si>
    <t xml:space="preserve">Axudante aplicador de láminas impermeabilizantes.</t>
  </si>
  <si>
    <t xml:space="preserve">mo006</t>
  </si>
  <si>
    <t xml:space="preserve">h</t>
  </si>
  <si>
    <t xml:space="preserve">Oficial 1ª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</si>
  <si>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</si>
  <si>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</si>
  <si>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</si>
  <si>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</si>
  <si>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18,16€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</si>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</sst>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4.81" customWidth="1"/>
    <col min="3" max="3" width="4.23" customWidth="1"/>
    <col min="4" max="4" width="21.42" customWidth="1"/>
    <col min="5" max="5" width="34.24" customWidth="1"/>
    <col min="6" max="6" width="4.81" customWidth="1"/>
    <col min="7" max="7" width="8.89" customWidth="1"/>
    <col min="8" max="8" width="2.19" customWidth="1"/>
    <col min="9" max="9" width="2.04" customWidth="1"/>
    <col min="10" max="10" width="4.37" customWidth="1"/>
    <col min="11" max="11" width="5.10" customWidth="1"/>
    <col min="12" max="12" width="1.02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0.300000</v>
      </c>
      <c r="J8" s="14"/>
      <c r="K8" s="16">
        <v>1.280000</v>
      </c>
      <c r="L8" s="16"/>
      <c r="M8" s="16">
        <f ca="1">ROUND(INDIRECT(ADDRESS(ROW()+(0), COLUMN()+(-4), 1))*INDIRECT(ADDRESS(ROW()+(0), COLUMN()+(-2), 1)), 2)</f>
        <v>0.380000</v>
      </c>
      <c r="N8" s="16"/>
    </row>
    <row r="9" spans="1:14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1.050000</v>
      </c>
      <c r="J9" s="19"/>
      <c r="K9" s="20">
        <v>9.150000</v>
      </c>
      <c r="L9" s="20"/>
      <c r="M9" s="20">
        <f ca="1">ROUND(INDIRECT(ADDRESS(ROW()+(0), COLUMN()+(-4), 1))*INDIRECT(ADDRESS(ROW()+(0), COLUMN()+(-2), 1)), 2)</f>
        <v>9.610000</v>
      </c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1.000000</v>
      </c>
      <c r="J10" s="19"/>
      <c r="K10" s="20">
        <v>15.230000</v>
      </c>
      <c r="L10" s="20"/>
      <c r="M10" s="20">
        <f ca="1">ROUND(INDIRECT(ADDRESS(ROW()+(0), COLUMN()+(-4), 1))*INDIRECT(ADDRESS(ROW()+(0), COLUMN()+(-2), 1)), 2)</f>
        <v>15.230000</v>
      </c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0.379000</v>
      </c>
      <c r="J11" s="19"/>
      <c r="K11" s="20">
        <v>15.280000</v>
      </c>
      <c r="L11" s="20"/>
      <c r="M11" s="20">
        <f ca="1">ROUND(INDIRECT(ADDRESS(ROW()+(0), COLUMN()+(-4), 1))*INDIRECT(ADDRESS(ROW()+(0), COLUMN()+(-2), 1)), 2)</f>
        <v>5.790000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0.379000</v>
      </c>
      <c r="J12" s="19"/>
      <c r="K12" s="20">
        <v>14.650000</v>
      </c>
      <c r="L12" s="20"/>
      <c r="M12" s="20">
        <f ca="1">ROUND(INDIRECT(ADDRESS(ROW()+(0), COLUMN()+(-4), 1))*INDIRECT(ADDRESS(ROW()+(0), COLUMN()+(-2), 1)), 2)</f>
        <v>5.550000</v>
      </c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2"/>
      <c r="I13" s="23">
        <v>0.355000</v>
      </c>
      <c r="J13" s="23"/>
      <c r="K13" s="24">
        <v>15.780000</v>
      </c>
      <c r="L13" s="24"/>
      <c r="M13" s="24">
        <f ca="1">ROUND(INDIRECT(ADDRESS(ROW()+(0), COLUMN()+(-4), 1))*INDIRECT(ADDRESS(ROW()+(0), COLUMN()+(-2), 1)), 2)</f>
        <v>5.600000</v>
      </c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0"/>
      <c r="I14" s="14">
        <v>2.000000</v>
      </c>
      <c r="J14" s="14"/>
      <c r="K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42.160000</v>
      </c>
      <c r="L14" s="16"/>
      <c r="M14" s="16">
        <f ca="1">ROUND(INDIRECT(ADDRESS(ROW()+(0), COLUMN()+(-4), 1))*INDIRECT(ADDRESS(ROW()+(0), COLUMN()+(-2), 1))/100, 2)</f>
        <v>0.840000</v>
      </c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2"/>
      <c r="I15" s="23">
        <v>3.000000</v>
      </c>
      <c r="J15" s="23"/>
      <c r="K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43.000000</v>
      </c>
      <c r="L15" s="24"/>
      <c r="M15" s="24">
        <f ca="1">ROUND(INDIRECT(ADDRESS(ROW()+(0), COLUMN()+(-4), 1))*INDIRECT(ADDRESS(ROW()+(0), COLUMN()+(-2), 1))/100, 2)</f>
        <v>1.290000</v>
      </c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7"/>
      <c r="H16" s="7"/>
      <c r="I16" s="25"/>
      <c r="J16" s="25"/>
      <c r="K16" s="6" t="s">
        <v>34</v>
      </c>
      <c r="L16" s="6"/>
      <c r="M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44.290000</v>
      </c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/>
      <c r="G19" s="27" t="s">
        <v>36</v>
      </c>
      <c r="H19" s="27"/>
      <c r="I19" s="27"/>
      <c r="J19" s="27" t="s">
        <v>37</v>
      </c>
      <c r="K19" s="27"/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8"/>
      <c r="G20" s="29">
        <v>142010.000000</v>
      </c>
      <c r="H20" s="29"/>
      <c r="I20" s="29"/>
      <c r="J20" s="29">
        <v>1102010.000000</v>
      </c>
      <c r="K20" s="29"/>
      <c r="L20" s="29"/>
      <c r="M20" s="29"/>
      <c r="N20" s="29" t="s">
        <v>40</v>
      </c>
    </row>
    <row r="21" spans="1:14" ht="21.60" thickBot="1" customHeight="1">
      <c r="A21" s="30" t="s">
        <v>41</v>
      </c>
      <c r="B21" s="30"/>
      <c r="C21" s="30"/>
      <c r="D21" s="30"/>
      <c r="E21" s="30"/>
      <c r="F21" s="30"/>
      <c r="G21" s="31"/>
      <c r="H21" s="31"/>
      <c r="I21" s="31"/>
      <c r="J21" s="31"/>
      <c r="K21" s="31"/>
      <c r="L21" s="31"/>
      <c r="M21" s="31"/>
      <c r="N21" s="31"/>
    </row>
    <row r="24" spans="1:1" ht="11.40" thickBot="1" customHeight="1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7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A16:H16"/>
    <mergeCell ref="I16:J16"/>
    <mergeCell ref="K16:L16"/>
    <mergeCell ref="M16:N16"/>
    <mergeCell ref="A19:F19"/>
    <mergeCell ref="G19:I19"/>
    <mergeCell ref="J19:M19"/>
    <mergeCell ref="A20:F20"/>
    <mergeCell ref="G20:I21"/>
    <mergeCell ref="J20:M21"/>
    <mergeCell ref="N20:N21"/>
    <mergeCell ref="A21:F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