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<sst xmlns="http://schemas.openxmlformats.org/spreadsheetml/2006/main" count="45" uniqueCount="45">
  <si>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</si>
  <si>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QAF030</t>
  </si>
  <si>
    <t xml:space="preserve">Ude</t>
  </si>
  <si>
    <t xml:space="preserve">Encontro da cuberta con sumidoiro, impermeabilización mediante láminas asfálticas.</t>
  </si>
  <si>
    <r>
      <rPr>
        <sz val="7.80"/>
        <color rgb="FF000000"/>
        <rFont val="Arial"/>
        <family val="2"/>
      </rPr>
      <t xml:space="preserve">Encuentro de cubierta </t>
    </r>
    <r>
      <rPr>
        <b/>
        <sz val="7.80"/>
        <color rgb="FF000000"/>
        <rFont val="Arial"/>
        <family val="2"/>
      </rPr>
      <t xml:space="preserve">cuberta plana transitable, non ventilada, con solado fixo, tipo convencional</t>
    </r>
    <r>
      <rPr>
        <sz val="7.80"/>
        <color rgb="FF000000"/>
        <rFont val="Arial"/>
        <family val="2"/>
      </rPr>
      <t xml:space="preserve"> con sumidero </t>
    </r>
    <r>
      <rPr>
        <b/>
        <sz val="7.80"/>
        <color rgb="FF000000"/>
        <rFont val="Arial"/>
        <family val="2"/>
      </rPr>
      <t xml:space="preserve">de saída vertical</t>
    </r>
    <r>
      <rPr>
        <sz val="7.80"/>
        <color rgb="FF000000"/>
        <rFont val="Arial"/>
        <family val="2"/>
      </rPr>
      <t xml:space="preserve">, formado por: pieza de refuerzo de </t>
    </r>
    <r>
      <rPr>
        <b/>
        <sz val="7.80"/>
        <color rgb="FF000000"/>
        <rFont val="Arial"/>
        <family val="2"/>
      </rPr>
      <t xml:space="preserve">lámina de betún modificado con elastómero SBS, LBM(SBS)-40/FP (140)</t>
    </r>
    <r>
      <rPr>
        <sz val="7.80"/>
        <color rgb="FF000000"/>
        <rFont val="Arial"/>
        <family val="2"/>
      </rPr>
      <t xml:space="preserve">, adherida al soporte y </t>
    </r>
    <r>
      <rPr>
        <b/>
        <sz val="7.80"/>
        <color rgb="FF000000"/>
        <rFont val="Arial"/>
        <family val="2"/>
      </rPr>
      <t xml:space="preserve">sumidoiro de caucho EPDM, de saída vertical, de 80 mm de diámetro</t>
    </r>
    <r>
      <rPr>
        <sz val="7.80"/>
        <color rgb="FF000000"/>
        <rFont val="Arial"/>
        <family val="2"/>
      </rPr>
      <t xml:space="preserve"> adherido a la pieza de refuerzo.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</si>
  <si>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</si>
  <si>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</si>
  <si>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</si>
  <si>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</si>
  <si>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</si>
  <si>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</si>
  <si>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mt14iea020a</t>
  </si>
  <si>
    <t xml:space="preserve">kg</t>
  </si>
  <si>
    <t xml:space="preserve">Imprimación asfáltica, tipo EA, UNE 104231.</t>
  </si>
  <si>
    <t xml:space="preserve">mt14lba010d</t>
  </si>
  <si>
    <t xml:space="preserve">m²</t>
  </si>
  <si>
    <t xml:space="preserve">Lámina de betún modificado con elastómero SBS, UNE-EN 13707, LBM(SBS)-40/FP (140), con armadura de feltro de poliéster non tecido de 150 g/m², de superficie non protexida.</t>
  </si>
  <si>
    <t xml:space="preserve">mt14lbd200aa</t>
  </si>
  <si>
    <t xml:space="preserve">Ude</t>
  </si>
  <si>
    <t xml:space="preserve">Sumidoiro de caucho EPDM, de saída vertical, de 80 mm de diámetro, con rexilla plana de caucho EPDM.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</si>
  <si>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</si>
  <si>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</si>
  <si>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</si>
  <si>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</si>
  <si>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</si>
  <si>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</si>
  <si>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</si>
  <si>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</si>
  <si>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</si>
  <si>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</si>
  <si>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</si>
  <si>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</si>
  <si>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</si>
  <si>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18,16€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</si>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</sst>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4.81" customWidth="1"/>
    <col min="3" max="3" width="4.23" customWidth="1"/>
    <col min="4" max="4" width="21.42" customWidth="1"/>
    <col min="5" max="5" width="34.24" customWidth="1"/>
    <col min="6" max="6" width="4.81" customWidth="1"/>
    <col min="7" max="7" width="8.89" customWidth="1"/>
    <col min="8" max="8" width="2.19" customWidth="1"/>
    <col min="9" max="9" width="2.04" customWidth="1"/>
    <col min="10" max="10" width="4.37" customWidth="1"/>
    <col min="11" max="11" width="5.10" customWidth="1"/>
    <col min="12" max="12" width="1.02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0.300000</v>
      </c>
      <c r="J8" s="14"/>
      <c r="K8" s="16">
        <v>1.280000</v>
      </c>
      <c r="L8" s="16"/>
      <c r="M8" s="16">
        <f ca="1">ROUND(INDIRECT(ADDRESS(ROW()+(0), COLUMN()+(-4), 1))*INDIRECT(ADDRESS(ROW()+(0), COLUMN()+(-2), 1)), 2)</f>
        <v>0.380000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1.050000</v>
      </c>
      <c r="J9" s="19"/>
      <c r="K9" s="20">
        <v>9.150000</v>
      </c>
      <c r="L9" s="20"/>
      <c r="M9" s="20">
        <f ca="1">ROUND(INDIRECT(ADDRESS(ROW()+(0), COLUMN()+(-4), 1))*INDIRECT(ADDRESS(ROW()+(0), COLUMN()+(-2), 1)), 2)</f>
        <v>9.610000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1.000000</v>
      </c>
      <c r="J10" s="19"/>
      <c r="K10" s="20">
        <v>15.230000</v>
      </c>
      <c r="L10" s="20"/>
      <c r="M10" s="20">
        <f ca="1">ROUND(INDIRECT(ADDRESS(ROW()+(0), COLUMN()+(-4), 1))*INDIRECT(ADDRESS(ROW()+(0), COLUMN()+(-2), 1)), 2)</f>
        <v>15.230000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0.379000</v>
      </c>
      <c r="J11" s="19"/>
      <c r="K11" s="20">
        <v>15.280000</v>
      </c>
      <c r="L11" s="20"/>
      <c r="M11" s="20">
        <f ca="1">ROUND(INDIRECT(ADDRESS(ROW()+(0), COLUMN()+(-4), 1))*INDIRECT(ADDRESS(ROW()+(0), COLUMN()+(-2), 1)), 2)</f>
        <v>5.790000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0.379000</v>
      </c>
      <c r="J12" s="19"/>
      <c r="K12" s="20">
        <v>14.650000</v>
      </c>
      <c r="L12" s="20"/>
      <c r="M12" s="20">
        <f ca="1">ROUND(INDIRECT(ADDRESS(ROW()+(0), COLUMN()+(-4), 1))*INDIRECT(ADDRESS(ROW()+(0), COLUMN()+(-2), 1)), 2)</f>
        <v>5.550000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0.355000</v>
      </c>
      <c r="J13" s="23"/>
      <c r="K13" s="24">
        <v>15.780000</v>
      </c>
      <c r="L13" s="24"/>
      <c r="M13" s="24">
        <f ca="1">ROUND(INDIRECT(ADDRESS(ROW()+(0), COLUMN()+(-4), 1))*INDIRECT(ADDRESS(ROW()+(0), COLUMN()+(-2), 1)), 2)</f>
        <v>5.600000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42.160000</v>
      </c>
      <c r="L14" s="16"/>
      <c r="M14" s="16">
        <f ca="1">ROUND(INDIRECT(ADDRESS(ROW()+(0), COLUMN()+(-4), 1))*INDIRECT(ADDRESS(ROW()+(0), COLUMN()+(-2), 1))/100, 2)</f>
        <v>0.840000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43.000000</v>
      </c>
      <c r="L15" s="24"/>
      <c r="M15" s="24">
        <f ca="1">ROUND(INDIRECT(ADDRESS(ROW()+(0), COLUMN()+(-4), 1))*INDIRECT(ADDRESS(ROW()+(0), COLUMN()+(-2), 1))/100, 2)</f>
        <v>1.290000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44.290000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142010.000000</v>
      </c>
      <c r="H20" s="29"/>
      <c r="I20" s="29"/>
      <c r="J20" s="29">
        <v>1102010.000000</v>
      </c>
      <c r="K20" s="29"/>
      <c r="L20" s="29"/>
      <c r="M20" s="29"/>
      <c r="N20" s="29" t="s">
        <v>40</v>
      </c>
    </row>
    <row r="21" spans="1:14" ht="21.60" thickBot="1" customHeight="1">
      <c r="A21" s="30" t="s">
        <v>41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