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<sst xmlns="http://schemas.openxmlformats.org/spreadsheetml/2006/main" count="32" uniqueCount="32">
  <si>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</si>
  <si>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</si>
  <si>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</si>
  <si>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Xunta estrutural en cuberta, impermeabilización mediante láminas de PVC.</t>
  </si>
  <si>
    <r>
      <rPr>
        <sz val="7.80"/>
        <color rgb="FF000000"/>
        <rFont val="Arial"/>
        <family val="2"/>
      </rPr>
      <t xml:space="preserve">Impermeabilización de xunta estrutural en </t>
    </r>
    <r>
      <rPr>
        <b/>
        <sz val="7.80"/>
        <color rgb="FF000000"/>
        <rFont val="Arial"/>
        <family val="2"/>
      </rPr>
      <t xml:space="preserve">cuberta plana transitable, non ventilada, con solado fixo, tipo invertida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banda de reforzo de lámina impermeabilizante flexible, tipo PVC-P(fv), de 1,2 mm de espesor, con armadura de veo de fibra de vidro</t>
    </r>
    <r>
      <rPr>
        <sz val="7.80"/>
        <color rgb="FF000000"/>
        <rFont val="Arial"/>
        <family val="2"/>
      </rPr>
      <t xml:space="preserve">, colocada sobre o soporte; </t>
    </r>
    <r>
      <rPr>
        <b/>
        <sz val="7.80"/>
        <color rgb="FF000000"/>
        <rFont val="Arial"/>
        <family val="2"/>
      </rPr>
      <t xml:space="preserve">cordón de polietileno expandido de celda pechada, para recheo de xunta</t>
    </r>
    <r>
      <rPr>
        <sz val="7.80"/>
        <color rgb="FF000000"/>
        <rFont val="Arial"/>
        <family val="2"/>
      </rPr>
      <t xml:space="preserve">; e </t>
    </r>
    <r>
      <rPr>
        <b/>
        <sz val="7.80"/>
        <color rgb="FF000000"/>
        <rFont val="Arial"/>
        <family val="2"/>
      </rPr>
      <t xml:space="preserve">banda de terminación de lámina impermeabilizante flexible, tipo PVC-P(fv), de 1,2 mm de espesor, con armadura de veo de fibra de vidro</t>
    </r>
    <r>
      <rPr>
        <sz val="7.80"/>
        <color rgb="FF000000"/>
        <rFont val="Arial"/>
        <family val="2"/>
      </rPr>
      <t xml:space="preserve">, fixada en solapes mediante soldaxe termoplástica.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</si>
  <si>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</si>
  <si>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</si>
  <si>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</si>
  <si>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</si>
  <si>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</si>
  <si>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</si>
  <si>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</si>
  <si>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</si>
  <si>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</si>
  <si>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mt15sja030d</t>
  </si>
  <si>
    <t xml:space="preserve">m</t>
  </si>
  <si>
    <t xml:space="preserve">Fondo de xuntas para selado en cordóns de polietileno expandido, UNE 104233, de 30 mm de diámetro, para limita-la profundidade da xunta de dilatación.</t>
  </si>
  <si>
    <t xml:space="preserve">mt15dan010bj</t>
  </si>
  <si>
    <t xml:space="preserve">m²</t>
  </si>
  <si>
    <t xml:space="preserve">Lámina impermeabilizante flexible, tipo PVC-P(fv), de 1,2 mm de espesor, con armadura de veo de fibra de vidro, segundo UNE-EN 13956.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</si>
  <si>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</si>
  <si>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</si>
  <si>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</si>
  <si>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</si>
  <si>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</si>
  <si>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</si>
  <si>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</si>
  <si>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</si>
  <si>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</si>
  <si>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</si>
  <si>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24,51€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</si>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</sst>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54" customWidth="1"/>
    <col min="4" max="4" width="19.96" customWidth="1"/>
    <col min="5" max="5" width="34.53" customWidth="1"/>
    <col min="6" max="6" width="13.99" customWidth="1"/>
    <col min="7" max="7" width="2.77" customWidth="1"/>
    <col min="8" max="8" width="6.41" customWidth="1"/>
    <col min="9" max="9" width="4.81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0.500000</v>
      </c>
      <c r="I8" s="16">
        <v>7.750000</v>
      </c>
      <c r="J8" s="16"/>
      <c r="K8" s="16">
        <f ca="1">ROUND(INDIRECT(ADDRESS(ROW()+(0), COLUMN()+(-3), 1))*INDIRECT(ADDRESS(ROW()+(0), COLUMN()+(-2), 1)), 2)</f>
        <v>3.880000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0.370000</v>
      </c>
      <c r="J9" s="20"/>
      <c r="K9" s="20">
        <f ca="1">ROUND(INDIRECT(ADDRESS(ROW()+(0), COLUMN()+(-3), 1))*INDIRECT(ADDRESS(ROW()+(0), COLUMN()+(-2), 1)), 2)</f>
        <v>0.390000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20">
        <v>7.750000</v>
      </c>
      <c r="J10" s="20"/>
      <c r="K10" s="20">
        <f ca="1">ROUND(INDIRECT(ADDRESS(ROW()+(0), COLUMN()+(-3), 1))*INDIRECT(ADDRESS(ROW()+(0), COLUMN()+(-2), 1)), 2)</f>
        <v>3.880000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0.149000</v>
      </c>
      <c r="I11" s="20">
        <v>15.280000</v>
      </c>
      <c r="J11" s="20"/>
      <c r="K11" s="20">
        <f ca="1">ROUND(INDIRECT(ADDRESS(ROW()+(0), COLUMN()+(-3), 1))*INDIRECT(ADDRESS(ROW()+(0), COLUMN()+(-2), 1)), 2)</f>
        <v>2.280000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0.149000</v>
      </c>
      <c r="I12" s="24">
        <v>14.650000</v>
      </c>
      <c r="J12" s="24"/>
      <c r="K12" s="24">
        <f ca="1">ROUND(INDIRECT(ADDRESS(ROW()+(0), COLUMN()+(-3), 1))*INDIRECT(ADDRESS(ROW()+(0), COLUMN()+(-2), 1)), 2)</f>
        <v>2.180000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12.610000</v>
      </c>
      <c r="J13" s="16"/>
      <c r="K13" s="16">
        <f ca="1">ROUND(INDIRECT(ADDRESS(ROW()+(0), COLUMN()+(-3), 1))*INDIRECT(ADDRESS(ROW()+(0), COLUMN()+(-2), 1))/100, 2)</f>
        <v>0.250000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12.860000</v>
      </c>
      <c r="J14" s="24"/>
      <c r="K14" s="24">
        <f ca="1">ROUND(INDIRECT(ADDRESS(ROW()+(0), COLUMN()+(-3), 1))*INDIRECT(ADDRESS(ROW()+(0), COLUMN()+(-2), 1))/100, 2)</f>
        <v>0.390000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13.250000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