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<sst xmlns="http://schemas.openxmlformats.org/spreadsheetml/2006/main" count="95" uniqueCount="95">
  <si>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</si>
  <si>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QAD030</t>
  </si>
  <si>
    <t xml:space="preserve">m²</t>
  </si>
  <si>
    <t xml:space="preserve">Cuberta plana non transitable, non ventilada, axardinada, impermeabilización mediante láminas asfálticas.</t>
  </si>
  <si>
    <r>
      <rPr>
        <sz val="7.80"/>
        <color rgb="FF000000"/>
        <rFont val="Arial"/>
        <family val="2"/>
      </rPr>
      <t xml:space="preserve">Cuberta plana non transitable, non ventilada, axardinada </t>
    </r>
    <r>
      <rPr>
        <b/>
        <sz val="7.80"/>
        <color rgb="FF000000"/>
        <rFont val="Arial"/>
        <family val="2"/>
      </rPr>
      <t xml:space="preserve">intensiva</t>
    </r>
    <r>
      <rPr>
        <sz val="7.80"/>
        <color rgb="FF000000"/>
        <rFont val="Arial"/>
        <family val="2"/>
      </rPr>
      <t xml:space="preserve">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illamento térmico: panel ríxido de lá de rocha soldable, de 50 mm de espesor; impermeabilización monocapa adherida: lámina de betún modificado con elastómero SBS LBM(SBS)-50/G-FP (150), totalmente adherida con soplete; capa separadora baixo protección: xeotextil de fibras de poliéster (200 g/m²); capa drenante e filtrante: lámina drenante para xardín; capa de protección: capa de terra vexetal para plantación de 25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</si>
  <si>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</si>
  <si>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</si>
  <si>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</si>
  <si>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</si>
  <si>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</si>
  <si>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</si>
  <si>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</si>
  <si>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</si>
  <si>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</si>
  <si>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</si>
  <si>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</si>
  <si>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</si>
  <si>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</si>
  <si>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</si>
  <si>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</si>
  <si>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</si>
  <si>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</si>
  <si>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</si>
  <si>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</si>
  <si>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</si>
  <si>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</si>
  <si>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</si>
  <si>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</si>
  <si>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</si>
  <si>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mt14lga010f</t>
  </si>
  <si>
    <t xml:space="preserve">m²</t>
  </si>
  <si>
    <t xml:space="preserve">Lámina de betún modificado con elastómero SBS LBM(SBS)-50/G-FP (150), UNE-EN 13707, con armadura de feltro de poliéster reforzado e estabilizado de 150 g/m², con autoprotección mineral.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</si>
  <si>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</si>
  <si>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</si>
  <si>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</si>
  <si>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mt15dra010e</t>
  </si>
  <si>
    <t xml:space="preserve">m²</t>
  </si>
  <si>
    <t xml:space="preserve">Lámina drenante para xardín composta de lámina nodular de polietileno de alta densidade, con un xeotextil de polipropileno de 120 g/m² por unha das súas caras, para drenaxe e separación en cubertas axardinadas.</t>
  </si>
  <si>
    <t xml:space="preserve">mt01arj020</t>
  </si>
  <si>
    <t xml:space="preserve">m³</t>
  </si>
  <si>
    <t xml:space="preserve">Terra vexetal para plantación.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</si>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</sst>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12.850000</v>
      </c>
      <c r="L13" s="20"/>
      <c r="M13" s="20">
        <f ca="1">ROUND(INDIRECT(ADDRESS(ROW()+(0), COLUMN()+(-4), 1))*INDIRECT(ADDRESS(ROW()+(0), COLUMN()+(-2), 1)), 2)</f>
        <v>13.490000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13.550000</v>
      </c>
      <c r="L14" s="20"/>
      <c r="M14" s="20">
        <f ca="1">ROUND(INDIRECT(ADDRESS(ROW()+(0), COLUMN()+(-4), 1))*INDIRECT(ADDRESS(ROW()+(0), COLUMN()+(-2), 1)), 2)</f>
        <v>14.910000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1.050000</v>
      </c>
      <c r="J15" s="19"/>
      <c r="K15" s="20">
        <v>1.040000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1.050000</v>
      </c>
      <c r="J16" s="19"/>
      <c r="K16" s="20">
        <v>12.510000</v>
      </c>
      <c r="L16" s="20"/>
      <c r="M16" s="20">
        <f ca="1">ROUND(INDIRECT(ADDRESS(ROW()+(0), COLUMN()+(-4), 1))*INDIRECT(ADDRESS(ROW()+(0), COLUMN()+(-2), 1)), 2)</f>
        <v>13.140000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0.250000</v>
      </c>
      <c r="J17" s="19"/>
      <c r="K17" s="20">
        <v>8.260000</v>
      </c>
      <c r="L17" s="20"/>
      <c r="M17" s="20">
        <f ca="1">ROUND(INDIRECT(ADDRESS(ROW()+(0), COLUMN()+(-4), 1))*INDIRECT(ADDRESS(ROW()+(0), COLUMN()+(-2), 1)), 2)</f>
        <v>2.070000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0.390000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5.960000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0.390000</v>
      </c>
      <c r="J19" s="19"/>
      <c r="K19" s="20">
        <v>13.970000</v>
      </c>
      <c r="L19" s="20"/>
      <c r="M19" s="20">
        <f ca="1">ROUND(INDIRECT(ADDRESS(ROW()+(0), COLUMN()+(-4), 1))*INDIRECT(ADDRESS(ROW()+(0), COLUMN()+(-2), 1)), 2)</f>
        <v>5.450000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0.166000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2.540000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0.166000</v>
      </c>
      <c r="J21" s="19"/>
      <c r="K21" s="20">
        <v>14.650000</v>
      </c>
      <c r="L21" s="20"/>
      <c r="M21" s="20">
        <f ca="1">ROUND(INDIRECT(ADDRESS(ROW()+(0), COLUMN()+(-4), 1))*INDIRECT(ADDRESS(ROW()+(0), COLUMN()+(-2), 1)), 2)</f>
        <v>2.430000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0.059000</v>
      </c>
      <c r="J22" s="19"/>
      <c r="K22" s="20">
        <v>15.280000</v>
      </c>
      <c r="L22" s="20"/>
      <c r="M22" s="20">
        <f ca="1">ROUND(INDIRECT(ADDRESS(ROW()+(0), COLUMN()+(-4), 1))*INDIRECT(ADDRESS(ROW()+(0), COLUMN()+(-2), 1)), 2)</f>
        <v>0.900000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0.059000</v>
      </c>
      <c r="J23" s="19"/>
      <c r="K23" s="20">
        <v>14.650000</v>
      </c>
      <c r="L23" s="20"/>
      <c r="M23" s="20">
        <f ca="1">ROUND(INDIRECT(ADDRESS(ROW()+(0), COLUMN()+(-4), 1))*INDIRECT(ADDRESS(ROW()+(0), COLUMN()+(-2), 1)), 2)</f>
        <v>0.860000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0.142000</v>
      </c>
      <c r="J24" s="19"/>
      <c r="K24" s="20">
        <v>15.280000</v>
      </c>
      <c r="L24" s="20"/>
      <c r="M24" s="20">
        <f ca="1">ROUND(INDIRECT(ADDRESS(ROW()+(0), COLUMN()+(-4), 1))*INDIRECT(ADDRESS(ROW()+(0), COLUMN()+(-2), 1)), 2)</f>
        <v>2.170000</v>
      </c>
      <c r="N24" s="20"/>
    </row>
    <row r="25" spans="1:14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2"/>
      <c r="H25" s="22"/>
      <c r="I25" s="23">
        <v>0.142000</v>
      </c>
      <c r="J25" s="23"/>
      <c r="K25" s="24">
        <v>13.970000</v>
      </c>
      <c r="L25" s="24"/>
      <c r="M25" s="24">
        <f ca="1">ROUND(INDIRECT(ADDRESS(ROW()+(0), COLUMN()+(-4), 1))*INDIRECT(ADDRESS(ROW()+(0), COLUMN()+(-2), 1)), 2)</f>
        <v>1.980000</v>
      </c>
      <c r="N25" s="24"/>
    </row>
    <row r="26" spans="1:14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0"/>
      <c r="H26" s="10"/>
      <c r="I26" s="14">
        <v>2.000000</v>
      </c>
      <c r="J26" s="14"/>
      <c r="K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79.010000</v>
      </c>
      <c r="L26" s="16"/>
      <c r="M26" s="16">
        <f ca="1">ROUND(INDIRECT(ADDRESS(ROW()+(0), COLUMN()+(-4), 1))*INDIRECT(ADDRESS(ROW()+(0), COLUMN()+(-2), 1))/100, 2)</f>
        <v>1.580000</v>
      </c>
      <c r="N26" s="16"/>
    </row>
    <row r="27" spans="1:14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2"/>
      <c r="H27" s="22"/>
      <c r="I27" s="23">
        <v>3.000000</v>
      </c>
      <c r="J27" s="23"/>
      <c r="K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80.590000</v>
      </c>
      <c r="L27" s="24"/>
      <c r="M27" s="24">
        <f ca="1">ROUND(INDIRECT(ADDRESS(ROW()+(0), COLUMN()+(-4), 1))*INDIRECT(ADDRESS(ROW()+(0), COLUMN()+(-2), 1))/100, 2)</f>
        <v>2.420000</v>
      </c>
      <c r="N27" s="24"/>
    </row>
    <row r="28" spans="1:14" ht="12.00" thickBot="1" customHeight="1">
      <c r="A28" s="6" t="s">
        <v>69</v>
      </c>
      <c r="B28" s="7"/>
      <c r="C28" s="7"/>
      <c r="D28" s="7"/>
      <c r="E28" s="7"/>
      <c r="F28" s="7"/>
      <c r="G28" s="7"/>
      <c r="H28" s="7"/>
      <c r="I28" s="25"/>
      <c r="J28" s="25"/>
      <c r="K28" s="6" t="s">
        <v>70</v>
      </c>
      <c r="L28" s="6"/>
      <c r="M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83.010000</v>
      </c>
      <c r="N28" s="26"/>
    </row>
    <row r="31" spans="1:14" ht="21.60" thickBot="1" customHeight="1">
      <c r="A31" s="27" t="s">
        <v>71</v>
      </c>
      <c r="B31" s="27"/>
      <c r="C31" s="27"/>
      <c r="D31" s="27"/>
      <c r="E31" s="27"/>
      <c r="F31" s="27"/>
      <c r="G31" s="27" t="s">
        <v>72</v>
      </c>
      <c r="H31" s="27"/>
      <c r="I31" s="27"/>
      <c r="J31" s="27" t="s">
        <v>73</v>
      </c>
      <c r="K31" s="27"/>
      <c r="L31" s="27"/>
      <c r="M31" s="27"/>
      <c r="N31" s="27" t="s">
        <v>74</v>
      </c>
    </row>
    <row r="32" spans="1:14" ht="12.00" thickBot="1" customHeight="1">
      <c r="A32" s="28" t="s">
        <v>75</v>
      </c>
      <c r="B32" s="28"/>
      <c r="C32" s="28"/>
      <c r="D32" s="28"/>
      <c r="E32" s="28"/>
      <c r="F32" s="28"/>
      <c r="G32" s="29">
        <v>142005.000000</v>
      </c>
      <c r="H32" s="29"/>
      <c r="I32" s="29"/>
      <c r="J32" s="29">
        <v>142006.000000</v>
      </c>
      <c r="K32" s="29"/>
      <c r="L32" s="29"/>
      <c r="M32" s="29"/>
      <c r="N32" s="29" t="s">
        <v>76</v>
      </c>
    </row>
    <row r="33" spans="1:14" ht="12.00" thickBot="1" customHeight="1">
      <c r="A33" s="30" t="s">
        <v>77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32" t="s">
        <v>78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28" t="s">
        <v>79</v>
      </c>
      <c r="B35" s="28"/>
      <c r="C35" s="28"/>
      <c r="D35" s="28"/>
      <c r="E35" s="28"/>
      <c r="F35" s="28"/>
      <c r="G35" s="29">
        <v>192009.000000</v>
      </c>
      <c r="H35" s="29"/>
      <c r="I35" s="29"/>
      <c r="J35" s="29">
        <v>192010.000000</v>
      </c>
      <c r="K35" s="29"/>
      <c r="L35" s="29"/>
      <c r="M35" s="29"/>
      <c r="N35" s="29" t="s">
        <v>80</v>
      </c>
    </row>
    <row r="36" spans="1:14" ht="21.60" thickBot="1" customHeight="1">
      <c r="A36" s="32" t="s">
        <v>81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2.00" thickBot="1" customHeight="1">
      <c r="A37" s="28" t="s">
        <v>82</v>
      </c>
      <c r="B37" s="28"/>
      <c r="C37" s="28"/>
      <c r="D37" s="28"/>
      <c r="E37" s="28"/>
      <c r="F37" s="28"/>
      <c r="G37" s="29">
        <v>192009.000000</v>
      </c>
      <c r="H37" s="29"/>
      <c r="I37" s="29"/>
      <c r="J37" s="29">
        <v>192010.000000</v>
      </c>
      <c r="K37" s="29"/>
      <c r="L37" s="29"/>
      <c r="M37" s="29"/>
      <c r="N37" s="29" t="s">
        <v>83</v>
      </c>
    </row>
    <row r="38" spans="1:14" ht="21.60" thickBot="1" customHeight="1">
      <c r="A38" s="32" t="s">
        <v>84</v>
      </c>
      <c r="B38" s="32"/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</row>
    <row r="39" spans="1:14" ht="12.00" thickBot="1" customHeight="1">
      <c r="A39" s="28" t="s">
        <v>85</v>
      </c>
      <c r="B39" s="28"/>
      <c r="C39" s="28"/>
      <c r="D39" s="28"/>
      <c r="E39" s="28"/>
      <c r="F39" s="28"/>
      <c r="G39" s="29">
        <v>142010.000000</v>
      </c>
      <c r="H39" s="29"/>
      <c r="I39" s="29"/>
      <c r="J39" s="29">
        <v>1102010.000000</v>
      </c>
      <c r="K39" s="29"/>
      <c r="L39" s="29"/>
      <c r="M39" s="29"/>
      <c r="N39" s="29" t="s">
        <v>86</v>
      </c>
    </row>
    <row r="40" spans="1:14" ht="21.60" thickBot="1" customHeight="1">
      <c r="A40" s="32" t="s">
        <v>87</v>
      </c>
      <c r="B40" s="32"/>
      <c r="C40" s="32"/>
      <c r="D40" s="32"/>
      <c r="E40" s="32"/>
      <c r="F40" s="32"/>
      <c r="G40" s="33"/>
      <c r="H40" s="33"/>
      <c r="I40" s="33"/>
      <c r="J40" s="33"/>
      <c r="K40" s="33"/>
      <c r="L40" s="33"/>
      <c r="M40" s="33"/>
      <c r="N40" s="33"/>
    </row>
    <row r="41" spans="1:14" ht="12.00" thickBot="1" customHeight="1">
      <c r="A41" s="28" t="s">
        <v>88</v>
      </c>
      <c r="B41" s="28"/>
      <c r="C41" s="28"/>
      <c r="D41" s="28"/>
      <c r="E41" s="28"/>
      <c r="F41" s="28"/>
      <c r="G41" s="29">
        <v>1102001.000000</v>
      </c>
      <c r="H41" s="29"/>
      <c r="I41" s="29"/>
      <c r="J41" s="29">
        <v>1102002.000000</v>
      </c>
      <c r="K41" s="29"/>
      <c r="L41" s="29"/>
      <c r="M41" s="29"/>
      <c r="N41" s="29" t="s">
        <v>89</v>
      </c>
    </row>
    <row r="42" spans="1:14" ht="12.00" thickBot="1" customHeight="1">
      <c r="A42" s="30" t="s">
        <v>90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32" t="s">
        <v>91</v>
      </c>
      <c r="B43" s="32"/>
      <c r="C43" s="32"/>
      <c r="D43" s="32"/>
      <c r="E43" s="32"/>
      <c r="F43" s="32"/>
      <c r="G43" s="33">
        <v>162006.000000</v>
      </c>
      <c r="H43" s="33"/>
      <c r="I43" s="33"/>
      <c r="J43" s="33">
        <v>162007.000000</v>
      </c>
      <c r="K43" s="33"/>
      <c r="L43" s="33"/>
      <c r="M43" s="33"/>
      <c r="N43" s="33"/>
    </row>
    <row r="46" spans="1:1" ht="11.40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" ht="11.40" thickBot="1" customHeight="1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" ht="11.40" thickBot="1" customHeight="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3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A28:H28"/>
    <mergeCell ref="I28:J28"/>
    <mergeCell ref="K28:L28"/>
    <mergeCell ref="M28:N28"/>
    <mergeCell ref="A31:F31"/>
    <mergeCell ref="G31:I31"/>
    <mergeCell ref="J31:M31"/>
    <mergeCell ref="A32:F32"/>
    <mergeCell ref="G32:I34"/>
    <mergeCell ref="J32:M34"/>
    <mergeCell ref="N32:N34"/>
    <mergeCell ref="A33:F33"/>
    <mergeCell ref="A34:F34"/>
    <mergeCell ref="A35:F35"/>
    <mergeCell ref="G35:I36"/>
    <mergeCell ref="J35:M36"/>
    <mergeCell ref="N35:N36"/>
    <mergeCell ref="A36:F36"/>
    <mergeCell ref="A37:F37"/>
    <mergeCell ref="G37:I38"/>
    <mergeCell ref="J37:M38"/>
    <mergeCell ref="N37:N38"/>
    <mergeCell ref="A38:F38"/>
    <mergeCell ref="A39:F39"/>
    <mergeCell ref="G39:I40"/>
    <mergeCell ref="J39:M40"/>
    <mergeCell ref="N39:N40"/>
    <mergeCell ref="A40:F40"/>
    <mergeCell ref="A41:F41"/>
    <mergeCell ref="G41:I41"/>
    <mergeCell ref="J41:M41"/>
    <mergeCell ref="N41:N43"/>
    <mergeCell ref="A42:F42"/>
    <mergeCell ref="G42:I42"/>
    <mergeCell ref="J42:M42"/>
    <mergeCell ref="A43:F43"/>
    <mergeCell ref="G43:I43"/>
    <mergeCell ref="J43:M43"/>
    <mergeCell ref="A46:N46"/>
    <mergeCell ref="A47:N47"/>
    <mergeCell ref="A48:N48"/>
  </mergeCells>
  <pageMargins left="0.620079" right="0.472441" top="0.472441" bottom="0.472441" header="0.0" footer="0.0"/>
  <pageSetup paperSize="9" orientation="portrait"/>
  <rowBreaks count="0" manualBreakCount="0">
    </rowBreaks>
</worksheet>
</file>