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<sst xmlns="http://schemas.openxmlformats.org/spreadsheetml/2006/main" count="76" uniqueCount="76">
  <si>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</si>
  <si>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QAD010</t>
  </si>
  <si>
    <t xml:space="preserve">m²</t>
  </si>
  <si>
    <t xml:space="preserve">Cuberta plana non transitable, non ventilada, autoprotexida, impermeabilización mediante láminas asfálticas.</t>
  </si>
  <si>
    <r>
      <rPr>
        <sz val="7.80"/>
        <color rgb="FF000000"/>
        <rFont val="Arial"/>
        <family val="2"/>
      </rPr>
      <t xml:space="preserve">Cuberta plana non transitable, non ventilada, autoprotexida, tipo convencional, pendente do 1% ó 15%,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cm, sobre forxado de formigón armado (non incluído neste prezo); illamento térmico: panel ríxido de lá de rocha soldable, de 50 mm de espesor; impermeabilización monocapa adherida: lámina de betún modificado con elastómero SBS LBM(SBS)-50/G-FP (150R) totalmente adherida con soplete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</si>
  <si>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</si>
  <si>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</si>
  <si>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</si>
  <si>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</si>
  <si>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</si>
  <si>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</si>
  <si>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</si>
  <si>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</si>
  <si>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</si>
  <si>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</si>
  <si>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</si>
  <si>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</si>
  <si>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</si>
  <si>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</si>
  <si>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</si>
  <si>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</si>
  <si>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</si>
  <si>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</si>
  <si>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</si>
  <si>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</si>
  <si>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</si>
  <si>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mt16lra050r</t>
  </si>
  <si>
    <t xml:space="preserve">m²</t>
  </si>
  <si>
    <t xml:space="preserve">Panel ríxido de lá de rocha soldable, de alta densidade, segundo UNE-EN 13162, revestido con oxiasfalto e film de polipropileno termofusible, de 50 mm de espesor, resistencia térmica &gt;= 1,25 m²K/W, conductividade térmica 0,039 W/(mK).</t>
  </si>
  <si>
    <t xml:space="preserve">mt14lga010c</t>
  </si>
  <si>
    <t xml:space="preserve">m²</t>
  </si>
  <si>
    <t xml:space="preserve">Lámina de betún modificado con elastómero SBS LBM(SBS)-50/G-FP (150R), UNE-EN 13707, con armadura de feltro de poliéster reforzado e estabilizado de 150 g/m², con autoprotección mineral.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</si>
  <si>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</si>
  <si>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</si>
  <si>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</si>
  <si>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</si>
  <si>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</si>
  <si>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</si>
  <si>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</si>
  <si>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</si>
  <si>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</si>
  <si>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</si>
  <si>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</si>
  <si>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</si>
  <si>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</si>
  <si>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</si>
  <si>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</si>
  <si>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</si>
  <si>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</si>
  <si>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</si>
  <si>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</si>
  <si>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</si>
  <si>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</si>
  <si>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</si>
  <si>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16,22€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</si>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</sst>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0.40" customWidth="1"/>
    <col min="5" max="5" width="34.53" customWidth="1"/>
    <col min="6" max="6" width="5.25" customWidth="1"/>
    <col min="7" max="7" width="8.60" customWidth="1"/>
    <col min="8" max="8" width="1.46" customWidth="1"/>
    <col min="9" max="9" width="3.06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0.400000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59.500000</v>
      </c>
      <c r="L9" s="20"/>
      <c r="M9" s="20">
        <f ca="1">ROUND(INDIRECT(ADDRESS(ROW()+(0), COLUMN()+(-4), 1))*INDIRECT(ADDRESS(ROW()+(0), COLUMN()+(-2),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105.100000</v>
      </c>
      <c r="L10" s="20"/>
      <c r="M10" s="20">
        <f ca="1">ROUND(INDIRECT(ADDRESS(ROW()+(0), COLUMN()+(-4), 1))*INDIRECT(ADDRESS(ROW()+(0), COLUMN()+(-2),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0.010000</v>
      </c>
      <c r="J11" s="19"/>
      <c r="K11" s="20">
        <v>1.340000</v>
      </c>
      <c r="L11" s="20"/>
      <c r="M11" s="20">
        <f ca="1">ROUND(INDIRECT(ADDRESS(ROW()+(0), COLUMN()+(-4), 1))*INDIRECT(ADDRESS(ROW()+(0), COLUMN()+(-2), 1)), 2)</f>
        <v>0.010000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0.040000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4.610000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1.050000</v>
      </c>
      <c r="J13" s="19"/>
      <c r="K13" s="20">
        <v>12.850000</v>
      </c>
      <c r="L13" s="20"/>
      <c r="M13" s="20">
        <f ca="1">ROUND(INDIRECT(ADDRESS(ROW()+(0), COLUMN()+(-4), 1))*INDIRECT(ADDRESS(ROW()+(0), COLUMN()+(-2), 1)), 2)</f>
        <v>13.490000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1.100000</v>
      </c>
      <c r="J14" s="19"/>
      <c r="K14" s="20">
        <v>11.760000</v>
      </c>
      <c r="L14" s="20"/>
      <c r="M14" s="20">
        <f ca="1">ROUND(INDIRECT(ADDRESS(ROW()+(0), COLUMN()+(-4), 1))*INDIRECT(ADDRESS(ROW()+(0), COLUMN()+(-2), 1)), 2)</f>
        <v>12.940000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0.390000</v>
      </c>
      <c r="J15" s="19"/>
      <c r="K15" s="20">
        <v>15.280000</v>
      </c>
      <c r="L15" s="20"/>
      <c r="M15" s="20">
        <f ca="1">ROUND(INDIRECT(ADDRESS(ROW()+(0), COLUMN()+(-4), 1))*INDIRECT(ADDRESS(ROW()+(0), COLUMN()+(-2), 1)), 2)</f>
        <v>5.960000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0.390000</v>
      </c>
      <c r="J16" s="19"/>
      <c r="K16" s="20">
        <v>13.970000</v>
      </c>
      <c r="L16" s="20"/>
      <c r="M16" s="20">
        <f ca="1">ROUND(INDIRECT(ADDRESS(ROW()+(0), COLUMN()+(-4), 1))*INDIRECT(ADDRESS(ROW()+(0), COLUMN()+(-2), 1)), 2)</f>
        <v>5.450000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0.118000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1.800000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0.118000</v>
      </c>
      <c r="J18" s="19"/>
      <c r="K18" s="20">
        <v>14.650000</v>
      </c>
      <c r="L18" s="20"/>
      <c r="M18" s="20">
        <f ca="1">ROUND(INDIRECT(ADDRESS(ROW()+(0), COLUMN()+(-4), 1))*INDIRECT(ADDRESS(ROW()+(0), COLUMN()+(-2), 1)), 2)</f>
        <v>1.730000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0.059000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0.900000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0.059000</v>
      </c>
      <c r="J20" s="23"/>
      <c r="K20" s="24">
        <v>14.650000</v>
      </c>
      <c r="L20" s="24"/>
      <c r="M20" s="24">
        <f ca="1">ROUND(INDIRECT(ADDRESS(ROW()+(0), COLUMN()+(-4), 1))*INDIRECT(ADDRESS(ROW()+(0), COLUMN()+(-2), 1)), 2)</f>
        <v>0.860000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55.150000</v>
      </c>
      <c r="L21" s="16"/>
      <c r="M21" s="16">
        <f ca="1">ROUND(INDIRECT(ADDRESS(ROW()+(0), COLUMN()+(-4), 1))*INDIRECT(ADDRESS(ROW()+(0), COLUMN()+(-2), 1))/100, 2)</f>
        <v>1.100000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56.250000</v>
      </c>
      <c r="L22" s="24"/>
      <c r="M22" s="24">
        <f ca="1">ROUND(INDIRECT(ADDRESS(ROW()+(0), COLUMN()+(-4), 1))*INDIRECT(ADDRESS(ROW()+(0), COLUMN()+(-2), 1))/100, 2)</f>
        <v>1.690000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57.940000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142005.000000</v>
      </c>
      <c r="H27" s="29"/>
      <c r="I27" s="29"/>
      <c r="J27" s="29">
        <v>142006.000000</v>
      </c>
      <c r="K27" s="29"/>
      <c r="L27" s="29"/>
      <c r="M27" s="29"/>
      <c r="N27" s="29" t="s">
        <v>61</v>
      </c>
    </row>
    <row r="28" spans="1:14" ht="12.0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0" spans="1:14" ht="12.00" thickBot="1" customHeight="1">
      <c r="A30" s="28" t="s">
        <v>64</v>
      </c>
      <c r="B30" s="28"/>
      <c r="C30" s="28"/>
      <c r="D30" s="28"/>
      <c r="E30" s="28"/>
      <c r="F30" s="28"/>
      <c r="G30" s="29">
        <v>192009.000000</v>
      </c>
      <c r="H30" s="29"/>
      <c r="I30" s="29"/>
      <c r="J30" s="29">
        <v>192010.000000</v>
      </c>
      <c r="K30" s="29"/>
      <c r="L30" s="29"/>
      <c r="M30" s="29"/>
      <c r="N30" s="29" t="s">
        <v>65</v>
      </c>
    </row>
    <row r="31" spans="1:14" ht="21.60" thickBot="1" customHeight="1">
      <c r="A31" s="32" t="s">
        <v>66</v>
      </c>
      <c r="B31" s="32"/>
      <c r="C31" s="32"/>
      <c r="D31" s="32"/>
      <c r="E31" s="32"/>
      <c r="F31" s="32"/>
      <c r="G31" s="33"/>
      <c r="H31" s="33"/>
      <c r="I31" s="33"/>
      <c r="J31" s="33"/>
      <c r="K31" s="33"/>
      <c r="L31" s="33"/>
      <c r="M31" s="33"/>
      <c r="N31" s="33"/>
    </row>
    <row r="32" spans="1:14" ht="12.00" thickBot="1" customHeight="1">
      <c r="A32" s="28" t="s">
        <v>67</v>
      </c>
      <c r="B32" s="28"/>
      <c r="C32" s="28"/>
      <c r="D32" s="28"/>
      <c r="E32" s="28"/>
      <c r="F32" s="28"/>
      <c r="G32" s="29">
        <v>192009.000000</v>
      </c>
      <c r="H32" s="29"/>
      <c r="I32" s="29"/>
      <c r="J32" s="29">
        <v>192010.000000</v>
      </c>
      <c r="K32" s="29"/>
      <c r="L32" s="29"/>
      <c r="M32" s="29"/>
      <c r="N32" s="29" t="s">
        <v>68</v>
      </c>
    </row>
    <row r="33" spans="1:14" ht="21.60" thickBot="1" customHeight="1">
      <c r="A33" s="32" t="s">
        <v>69</v>
      </c>
      <c r="B33" s="32"/>
      <c r="C33" s="32"/>
      <c r="D33" s="32"/>
      <c r="E33" s="32"/>
      <c r="F33" s="32"/>
      <c r="G33" s="33"/>
      <c r="H33" s="33"/>
      <c r="I33" s="33"/>
      <c r="J33" s="33"/>
      <c r="K33" s="33"/>
      <c r="L33" s="33"/>
      <c r="M33" s="33"/>
      <c r="N33" s="33"/>
    </row>
    <row r="34" spans="1:14" ht="12.00" thickBot="1" customHeight="1">
      <c r="A34" s="28" t="s">
        <v>70</v>
      </c>
      <c r="B34" s="28"/>
      <c r="C34" s="28"/>
      <c r="D34" s="28"/>
      <c r="E34" s="28"/>
      <c r="F34" s="28"/>
      <c r="G34" s="29">
        <v>142010.000000</v>
      </c>
      <c r="H34" s="29"/>
      <c r="I34" s="29"/>
      <c r="J34" s="29">
        <v>1102010.000000</v>
      </c>
      <c r="K34" s="29"/>
      <c r="L34" s="29"/>
      <c r="M34" s="29"/>
      <c r="N34" s="29" t="s">
        <v>71</v>
      </c>
    </row>
    <row r="35" spans="1:14" ht="21.60" thickBot="1" customHeight="1">
      <c r="A35" s="32" t="s">
        <v>72</v>
      </c>
      <c r="B35" s="32"/>
      <c r="C35" s="32"/>
      <c r="D35" s="32"/>
      <c r="E35" s="32"/>
      <c r="F35" s="32"/>
      <c r="G35" s="33"/>
      <c r="H35" s="33"/>
      <c r="I35" s="33"/>
      <c r="J35" s="33"/>
      <c r="K35" s="33"/>
      <c r="L35" s="33"/>
      <c r="M35" s="33"/>
      <c r="N35" s="33"/>
    </row>
    <row r="38" spans="1:1" ht="11.40" thickBot="1" customHeight="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" ht="11.40" thickBot="1" customHeight="1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10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9"/>
    <mergeCell ref="J27:M29"/>
    <mergeCell ref="N27:N29"/>
    <mergeCell ref="A28:F28"/>
    <mergeCell ref="A29:F29"/>
    <mergeCell ref="A30:F30"/>
    <mergeCell ref="G30:I31"/>
    <mergeCell ref="J30:M31"/>
    <mergeCell ref="N30:N31"/>
    <mergeCell ref="A31:F31"/>
    <mergeCell ref="A32:F32"/>
    <mergeCell ref="G32:I33"/>
    <mergeCell ref="J32:M33"/>
    <mergeCell ref="N32:N33"/>
    <mergeCell ref="A33:F33"/>
    <mergeCell ref="A34:F34"/>
    <mergeCell ref="G34:I35"/>
    <mergeCell ref="J34:M35"/>
    <mergeCell ref="N34:N35"/>
    <mergeCell ref="A35:F35"/>
    <mergeCell ref="A38:N38"/>
    <mergeCell ref="A39:N39"/>
    <mergeCell ref="A40:N40"/>
  </mergeCells>
  <pageMargins left="0.620079" right="0.472441" top="0.472441" bottom="0.472441" header="0.0" footer="0.0"/>
  <pageSetup paperSize="9" orientation="portrait"/>
  <rowBreaks count="0" manualBreakCount="0">
    </rowBreaks>
</worksheet>
</file>