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<sst xmlns="http://schemas.openxmlformats.org/spreadsheetml/2006/main" count="40" uniqueCount="40">
  <si>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</si>
  <si>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PTZ030</t>
  </si>
  <si>
    <t xml:space="preserve">m²</t>
  </si>
  <si>
    <t xml:space="preserve">Folla de partición interior de fábrica de bloque de termoarxila para revestir.</t>
  </si>
  <si>
    <r>
      <rPr>
        <sz val="7.80"/>
        <color rgb="FF000000"/>
        <rFont val="Arial"/>
        <family val="2"/>
      </rPr>
      <t xml:space="preserve">Folla de partición interior </t>
    </r>
    <r>
      <rPr>
        <b/>
        <sz val="7.80"/>
        <color rgb="FF000000"/>
        <rFont val="Arial"/>
        <family val="2"/>
      </rPr>
      <t xml:space="preserve">de 14 cm de espesor de fábrica, de bloque alixeirado de termoarcilla, 30x19x14 cm, para revestir, recibida con morteiro de cemento M-10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</si>
  <si>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</si>
  <si>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</si>
  <si>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</si>
  <si>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</si>
  <si>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</si>
  <si>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</si>
  <si>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mt02btr020ab</t>
  </si>
  <si>
    <t xml:space="preserve">Ude</t>
  </si>
  <si>
    <t xml:space="preserve">Bloque alixeirado de termoarcilla, 30x19x14 cm, para revestir, ata p/p de pezas especiais: media, terminación, esquina, axuste, remate base e remate esquina.</t>
  </si>
  <si>
    <t xml:space="preserve">mt09mor010e</t>
  </si>
  <si>
    <t xml:space="preserve">m³</t>
  </si>
  <si>
    <t xml:space="preserve">Morteiro de cemento CEM II/B-P 32,5 N tipo M-10, confecionado na obra con 380 kg/m³ de cemento e unha proporción en volume 1/4.</t>
  </si>
  <si>
    <t xml:space="preserve">mo019</t>
  </si>
  <si>
    <t xml:space="preserve">h</t>
  </si>
  <si>
    <t xml:space="preserve">Oficial 1ª construcción en trabajos de albañilería.</t>
  </si>
  <si>
    <t xml:space="preserve">mo105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</si>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</sst>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19" customWidth="1"/>
    <col min="3" max="3" width="4.81" customWidth="1"/>
    <col min="4" max="4" width="2.33" customWidth="1"/>
    <col min="5" max="5" width="62.5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2.91" customWidth="1"/>
    <col min="12" max="12" width="2.77" customWidth="1"/>
    <col min="13" max="13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</row>
    <row r="8" spans="1:13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17.850000</v>
      </c>
      <c r="H8" s="14"/>
      <c r="I8" s="16">
        <v>0.670000</v>
      </c>
      <c r="J8" s="16">
        <f ca="1">ROUND(INDIRECT(ADDRESS(ROW()+(0), COLUMN()+(-3), 1))*INDIRECT(ADDRESS(ROW()+(0), COLUMN()+(-1), 1)), 2)</f>
        <v>11.960000</v>
      </c>
      <c r="K8" s="16"/>
      <c r="L8" s="16"/>
      <c r="M8" s="16"/>
    </row>
    <row r="9" spans="1:13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0.012000</v>
      </c>
      <c r="H9" s="19"/>
      <c r="I9" s="20">
        <v>133.300000</v>
      </c>
      <c r="J9" s="20">
        <f ca="1">ROUND(INDIRECT(ADDRESS(ROW()+(0), COLUMN()+(-3), 1))*INDIRECT(ADDRESS(ROW()+(0), COLUMN()+(-1), 1)), 2)</f>
        <v>1.600000</v>
      </c>
      <c r="K9" s="20"/>
      <c r="L9" s="20"/>
      <c r="M9" s="20"/>
    </row>
    <row r="10" spans="1:13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0.427000</v>
      </c>
      <c r="H10" s="19"/>
      <c r="I10" s="20">
        <v>15.280000</v>
      </c>
      <c r="J10" s="20">
        <f ca="1">ROUND(INDIRECT(ADDRESS(ROW()+(0), COLUMN()+(-3), 1))*INDIRECT(ADDRESS(ROW()+(0), COLUMN()+(-1), 1)), 2)</f>
        <v>6.520000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2"/>
      <c r="G11" s="23">
        <v>0.213000</v>
      </c>
      <c r="H11" s="23"/>
      <c r="I11" s="24">
        <v>13.970000</v>
      </c>
      <c r="J11" s="24">
        <f ca="1">ROUND(INDIRECT(ADDRESS(ROW()+(0), COLUMN()+(-3), 1))*INDIRECT(ADDRESS(ROW()+(0), COLUMN()+(-1), 1)), 2)</f>
        <v>2.980000</v>
      </c>
      <c r="K11" s="24"/>
      <c r="L11" s="24"/>
      <c r="M11" s="24"/>
    </row>
    <row r="12" spans="1:13" ht="12.00" thickBot="1" customHeight="1">
      <c r="A12" s="17"/>
      <c r="B12" s="17"/>
      <c r="C12" s="12" t="s">
        <v>23</v>
      </c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23.060000</v>
      </c>
      <c r="J12" s="16">
        <f ca="1">ROUND(INDIRECT(ADDRESS(ROW()+(0), COLUMN()+(-3), 1))*INDIRECT(ADDRESS(ROW()+(0), COLUMN()+(-1), 1))/100, 2)</f>
        <v>0.460000</v>
      </c>
      <c r="K12" s="16"/>
      <c r="L12" s="16"/>
      <c r="M12" s="16"/>
    </row>
    <row r="13" spans="1:13" ht="12.00" thickBot="1" customHeight="1">
      <c r="A13" s="22"/>
      <c r="B13" s="22"/>
      <c r="C13" s="21" t="s">
        <v>25</v>
      </c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23.520000</v>
      </c>
      <c r="J13" s="24">
        <f ca="1">ROUND(INDIRECT(ADDRESS(ROW()+(0), COLUMN()+(-3), 1))*INDIRECT(ADDRESS(ROW()+(0), COLUMN()+(-1), 1))/100, 2)</f>
        <v>0.710000</v>
      </c>
      <c r="K13" s="24"/>
      <c r="L13" s="24"/>
      <c r="M13" s="24"/>
    </row>
    <row r="14" spans="1:13" ht="12.00" thickBot="1" customHeight="1">
      <c r="A14" s="6" t="s">
        <v>27</v>
      </c>
      <c r="B14" s="6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24.230000</v>
      </c>
      <c r="K14" s="26"/>
      <c r="L14" s="26"/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 t="s">
        <v>32</v>
      </c>
      <c r="L17" s="27"/>
      <c r="M17" s="27"/>
    </row>
    <row r="18" spans="1:13" ht="12.00" thickBot="1" customHeight="1">
      <c r="A18" s="28" t="s">
        <v>33</v>
      </c>
      <c r="B18" s="28"/>
      <c r="C18" s="28"/>
      <c r="D18" s="28"/>
      <c r="E18" s="28"/>
      <c r="F18" s="29">
        <v>142005.000000</v>
      </c>
      <c r="G18" s="29"/>
      <c r="H18" s="29">
        <v>142006.000000</v>
      </c>
      <c r="I18" s="29"/>
      <c r="J18" s="29"/>
      <c r="K18" s="29" t="s">
        <v>34</v>
      </c>
      <c r="L18" s="29"/>
      <c r="M18" s="29"/>
    </row>
    <row r="19" spans="1:13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</row>
    <row r="20" spans="1:13" ht="12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8">
    <mergeCell ref="A1:M1"/>
    <mergeCell ref="B3:D3"/>
    <mergeCell ref="E3:J3"/>
    <mergeCell ref="A4:M4"/>
    <mergeCell ref="A7:B7"/>
    <mergeCell ref="D7:F7"/>
    <mergeCell ref="G7:H7"/>
    <mergeCell ref="J7:M7"/>
    <mergeCell ref="A8:B8"/>
    <mergeCell ref="D8:F8"/>
    <mergeCell ref="G8:H8"/>
    <mergeCell ref="J8:M8"/>
    <mergeCell ref="A9:B9"/>
    <mergeCell ref="D9:F9"/>
    <mergeCell ref="G9:H9"/>
    <mergeCell ref="J9:M9"/>
    <mergeCell ref="A10:B10"/>
    <mergeCell ref="D10:F10"/>
    <mergeCell ref="G10:H10"/>
    <mergeCell ref="J10:M10"/>
    <mergeCell ref="A11:B11"/>
    <mergeCell ref="D11:F11"/>
    <mergeCell ref="G11:H11"/>
    <mergeCell ref="J11:M11"/>
    <mergeCell ref="A12:B12"/>
    <mergeCell ref="D12:F12"/>
    <mergeCell ref="G12:H12"/>
    <mergeCell ref="J12:M12"/>
    <mergeCell ref="A13:B13"/>
    <mergeCell ref="D13:F13"/>
    <mergeCell ref="G13:H13"/>
    <mergeCell ref="J13:M13"/>
    <mergeCell ref="A14:F14"/>
    <mergeCell ref="G14:H14"/>
    <mergeCell ref="J14:M14"/>
    <mergeCell ref="A17:E17"/>
    <mergeCell ref="F17:G17"/>
    <mergeCell ref="H17:J17"/>
    <mergeCell ref="K17:M17"/>
    <mergeCell ref="A18:E18"/>
    <mergeCell ref="F18:G20"/>
    <mergeCell ref="H18:J20"/>
    <mergeCell ref="K18:M20"/>
    <mergeCell ref="A19:E19"/>
    <mergeCell ref="A20:E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