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<sst xmlns="http://schemas.openxmlformats.org/spreadsheetml/2006/main" count="40" uniqueCount="40">
  <si>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</si>
  <si>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PTX010</t>
  </si>
  <si>
    <t xml:space="preserve">m²</t>
  </si>
  <si>
    <t xml:space="preserve">Folla de partición interior, de fábrica de ladrillo cerámico cara vista.</t>
  </si>
  <si>
    <r>
      <rPr>
        <sz val="7.80"/>
        <color rgb="FF000000"/>
        <rFont val="Arial"/>
        <family val="2"/>
      </rPr>
      <t xml:space="preserve">Folla de partición interior </t>
    </r>
    <r>
      <rPr>
        <b/>
        <sz val="7.80"/>
        <color rgb="FF000000"/>
        <rFont val="Arial"/>
        <family val="2"/>
      </rPr>
      <t xml:space="preserve">de 1/2 pé de espesor de fábrica, de ladrillo cerámico cara vista perforado hidrofugado, salmón, acabado liso, 24x11,5x5 cm, con xunta de 1 cm, reafundida, recibida con morteiro de cemento M-7,5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</si>
  <si>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</si>
  <si>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</si>
  <si>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</si>
  <si>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</si>
  <si>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</si>
  <si>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</si>
  <si>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mt05cvh010f</t>
  </si>
  <si>
    <t xml:space="preserve">Ude</t>
  </si>
  <si>
    <t xml:space="preserve">Ladrillo cerámico cara vista perforado hidrofugado, salmón, acabado liso, 24x11,5x5 cm, segundo UNE-EN 771-1.</t>
  </si>
  <si>
    <t xml:space="preserve">mt09mor010d</t>
  </si>
  <si>
    <t xml:space="preserve">m³</t>
  </si>
  <si>
    <t xml:space="preserve">Morteiro de cemento CEM II/B-P 32,5 N tipo M-7,5, confecionado na obra con 300 kg/m³ de cemento e unha proporción en volume 1/5.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</si>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</sst>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2.48" customWidth="1"/>
    <col min="4" max="4" width="18.36" customWidth="1"/>
    <col min="5" max="5" width="44.01" customWidth="1"/>
    <col min="6" max="6" width="0.87" customWidth="1"/>
    <col min="7" max="7" width="8.45" customWidth="1"/>
    <col min="8" max="8" width="3.35" customWidth="1"/>
    <col min="9" max="9" width="3.79" customWidth="1"/>
    <col min="10" max="10" width="7.14" customWidth="1"/>
    <col min="11" max="11" width="0.87" customWidth="1"/>
    <col min="12" max="12" width="3.35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70.350000</v>
      </c>
      <c r="I8" s="14"/>
      <c r="J8" s="16">
        <v>0.130000</v>
      </c>
      <c r="K8" s="16">
        <f ca="1">ROUND(INDIRECT(ADDRESS(ROW()+(0), COLUMN()+(-3), 1))*INDIRECT(ADDRESS(ROW()+(0), COLUMN()+(-1), 1)), 2)</f>
        <v>9.150000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0.026000</v>
      </c>
      <c r="I9" s="19"/>
      <c r="J9" s="20">
        <v>122.300000</v>
      </c>
      <c r="K9" s="20">
        <f ca="1">ROUND(INDIRECT(ADDRESS(ROW()+(0), COLUMN()+(-3), 1))*INDIRECT(ADDRESS(ROW()+(0), COLUMN()+(-1), 1)), 2)</f>
        <v>3.180000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1.130000</v>
      </c>
      <c r="I10" s="19"/>
      <c r="J10" s="20">
        <v>15.280000</v>
      </c>
      <c r="K10" s="20">
        <f ca="1">ROUND(INDIRECT(ADDRESS(ROW()+(0), COLUMN()+(-3), 1))*INDIRECT(ADDRESS(ROW()+(0), COLUMN()+(-1), 1)), 2)</f>
        <v>17.270000</v>
      </c>
      <c r="L10" s="20"/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0.565000</v>
      </c>
      <c r="I11" s="23"/>
      <c r="J11" s="24">
        <v>13.970000</v>
      </c>
      <c r="K11" s="24">
        <f ca="1">ROUND(INDIRECT(ADDRESS(ROW()+(0), COLUMN()+(-3), 1))*INDIRECT(ADDRESS(ROW()+(0), COLUMN()+(-1), 1)), 2)</f>
        <v>7.890000</v>
      </c>
      <c r="L11" s="24"/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COLUMN()+(1), 1)),INDIRECT(ADDRESS(ROW()+(-2), COLUMN()+(1), 1)),INDIRECT(ADDRESS(ROW()+(-3), COLUMN()+(1), 1)),INDIRECT(ADDRESS(ROW()+(-4), COLUMN()+(1), 1))), 2)</f>
        <v>37.490000</v>
      </c>
      <c r="K12" s="16">
        <f ca="1">ROUND(INDIRECT(ADDRESS(ROW()+(0), COLUMN()+(-3), 1))*INDIRECT(ADDRESS(ROW()+(0), COLUMN()+(-1), 1))/100, 2)</f>
        <v>0.750000</v>
      </c>
      <c r="L12" s="16"/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38.240000</v>
      </c>
      <c r="K13" s="24">
        <f ca="1">ROUND(INDIRECT(ADDRESS(ROW()+(0), COLUMN()+(-3), 1))*INDIRECT(ADDRESS(ROW()+(0), COLUMN()+(-1), 1))/100, 2)</f>
        <v>1.150000</v>
      </c>
      <c r="L13" s="24"/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39.390000</v>
      </c>
      <c r="L14" s="26"/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9">
        <v>142005.000000</v>
      </c>
      <c r="G18" s="29"/>
      <c r="H18" s="29"/>
      <c r="I18" s="29">
        <v>142006.000000</v>
      </c>
      <c r="J18" s="29"/>
      <c r="K18" s="29"/>
      <c r="L18" s="29"/>
      <c r="M18" s="29" t="s">
        <v>34</v>
      </c>
    </row>
    <row r="19" spans="1:13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</row>
    <row r="20" spans="1:13" ht="12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3">
    <mergeCell ref="A1:M1"/>
    <mergeCell ref="A3:C3"/>
    <mergeCell ref="E3:F3"/>
    <mergeCell ref="G3:H3"/>
    <mergeCell ref="I3:K3"/>
    <mergeCell ref="L3:M3"/>
    <mergeCell ref="A4:M4"/>
    <mergeCell ref="C7:G7"/>
    <mergeCell ref="H7:I7"/>
    <mergeCell ref="K7:M7"/>
    <mergeCell ref="C8:G8"/>
    <mergeCell ref="H8:I8"/>
    <mergeCell ref="K8:M8"/>
    <mergeCell ref="C9:G9"/>
    <mergeCell ref="H9:I9"/>
    <mergeCell ref="K9:M9"/>
    <mergeCell ref="C10:G10"/>
    <mergeCell ref="H10:I10"/>
    <mergeCell ref="K10:M10"/>
    <mergeCell ref="C11:G11"/>
    <mergeCell ref="H11:I11"/>
    <mergeCell ref="K11:M11"/>
    <mergeCell ref="C12:G12"/>
    <mergeCell ref="H12:I12"/>
    <mergeCell ref="K12:M12"/>
    <mergeCell ref="C13:G13"/>
    <mergeCell ref="H13:I13"/>
    <mergeCell ref="K13:M13"/>
    <mergeCell ref="A14:G14"/>
    <mergeCell ref="H14:I14"/>
    <mergeCell ref="K14:M14"/>
    <mergeCell ref="A17:E17"/>
    <mergeCell ref="F17:H17"/>
    <mergeCell ref="I17:L17"/>
    <mergeCell ref="A18:E18"/>
    <mergeCell ref="F18:H20"/>
    <mergeCell ref="I18:L20"/>
    <mergeCell ref="M18:M20"/>
    <mergeCell ref="A19:E19"/>
    <mergeCell ref="A20:E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