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<sst xmlns="http://schemas.openxmlformats.org/spreadsheetml/2006/main" count="61" uniqueCount="61">
  <si>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</si>
  <si>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PTW070</t>
  </si>
  <si>
    <t xml:space="preserve">m²</t>
  </si>
  <si>
    <t xml:space="preserve">Sistema "PLACO" de trasdosado autoportante, de placas de xeso laminado, en particiones interiores.</t>
  </si>
  <si>
    <r>
      <rPr>
        <sz val="7.80"/>
        <color rgb="FF000000"/>
        <rFont val="Arial"/>
        <family val="2"/>
      </rPr>
      <t xml:space="preserve">Trasdousado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partición interior,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</t>
    </r>
    <r>
      <rPr>
        <b/>
        <sz val="7.80"/>
        <color rgb="FF000000"/>
        <rFont val="Arial"/>
        <family val="2"/>
      </rPr>
      <t xml:space="preserve">cunha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placa de xeso laminado A / UNE-EN 520 - 1200 / 2500 / 15 / bordo afiado, BA 15 "PLACO", parafuseada directamente a unha estrutura autoportante de perfís metálicos de aceiro galvanizado formada por canles R 48 "PLACO" e montantes M 48 "PLACO", cunha separación entre montantes de 600 mm</t>
    </r>
    <r>
      <rPr>
        <sz val="7.80"/>
        <color rgb="FF000000"/>
        <rFont val="Arial"/>
        <family val="2"/>
      </rPr>
      <t xml:space="preserve"> e un grosor total de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</si>
  <si>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</si>
  <si>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</si>
  <si>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</si>
  <si>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</si>
  <si>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</si>
  <si>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</si>
  <si>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mt12plj020a</t>
  </si>
  <si>
    <t xml:space="preserve">m</t>
  </si>
  <si>
    <t xml:space="preserve">Banda estanca, Banda 45 "PLACO", de escume de células pechadas cunha cara autoadhesiva, para a estanqueidade e illamento da base dos tabiques.</t>
  </si>
  <si>
    <t xml:space="preserve">mt12plp070b</t>
  </si>
  <si>
    <t xml:space="preserve">m</t>
  </si>
  <si>
    <t xml:space="preserve">Canle de perfil metálico de aceiro galvanizado, R 48 "PLACO", fabricado mediante laminación en frío, de 3000 mm de lonxitude, 48x30 mm de sección e 0,55 mm de espesor, segundo UNE-EN 14195.</t>
  </si>
  <si>
    <t xml:space="preserve">mt12plp060b</t>
  </si>
  <si>
    <t xml:space="preserve">m</t>
  </si>
  <si>
    <t xml:space="preserve">Montante de perfil metálico de aceiro galvanizado, M 48 "PLACO", fabricado mediante laminación en frío, de 3000 mm de lonxitude, 46,5x36 mm de sección e 0,6 mm de espesor, segundo UNE-EN 14195.</t>
  </si>
  <si>
    <t xml:space="preserve">mt12plk010adi</t>
  </si>
  <si>
    <t xml:space="preserve">m²</t>
  </si>
  <si>
    <t xml:space="preserve">Placa de xeso laminado A / UNE-EN 520 - 1200 / 2500 / 15 / bordo afiado, BA 15 "PLACO", formada por un alma de xeso de orixe natural embutida e íntimamente ligada a dúas láminas de cartón forte.</t>
  </si>
  <si>
    <t xml:space="preserve">mt12plt010a</t>
  </si>
  <si>
    <t xml:space="preserve">Ude</t>
  </si>
  <si>
    <t xml:space="preserve">Parafuso autorroscante TTPC 25 "PLACO", con cabeza de trompeta, de 25 mm de lonxitude, para instalación de placas de xeso laminado sobre perfilería de grosor inferior a 6 mm.</t>
  </si>
  <si>
    <t xml:space="preserve">mt12plt030b</t>
  </si>
  <si>
    <t xml:space="preserve">Ude</t>
  </si>
  <si>
    <t xml:space="preserve">Parafuso autoperforante rosca-chapa, TRPF 13 "PLACO", de 13 mm de lonxitude.</t>
  </si>
  <si>
    <t xml:space="preserve">mt12plj010a</t>
  </si>
  <si>
    <t xml:space="preserve">m</t>
  </si>
  <si>
    <t xml:space="preserve">Cinta microperforada, "PLACO", para acabado de xuntas de placas de xeso laminado.</t>
  </si>
  <si>
    <t xml:space="preserve">mt12plm010a</t>
  </si>
  <si>
    <t xml:space="preserve">kg</t>
  </si>
  <si>
    <t xml:space="preserve">Pasta de secado en po, SN "PLACO", para o tratamento das xuntas das placas de xeso laminado.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</si>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</sst>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5.39" customWidth="1"/>
    <col min="4" max="4" width="21.27" customWidth="1"/>
    <col min="5" max="5" width="29.29" customWidth="1"/>
    <col min="6" max="6" width="8.31" customWidth="1"/>
    <col min="7" max="7" width="6.56" customWidth="1"/>
    <col min="8" max="8" width="3.79" customWidth="1"/>
    <col min="9" max="9" width="2.77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0.450000</v>
      </c>
      <c r="J8" s="14"/>
      <c r="K8" s="16">
        <v>0.340000</v>
      </c>
      <c r="L8" s="16"/>
      <c r="M8" s="16">
        <f ca="1">ROUND(INDIRECT(ADDRESS(ROW()+(0), COLUMN()+(-4), 1))*INDIRECT(ADDRESS(ROW()+(0), COLUMN()+(-2), 1)), 2)</f>
        <v>0.150000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1.560000</v>
      </c>
      <c r="L9" s="20"/>
      <c r="M9" s="20">
        <f ca="1">ROUND(INDIRECT(ADDRESS(ROW()+(0), COLUMN()+(-4), 1))*INDIRECT(ADDRESS(ROW()+(0), COLUMN()+(-2), 1)), 2)</f>
        <v>1.560000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2.100000</v>
      </c>
      <c r="J10" s="19"/>
      <c r="K10" s="20">
        <v>1.850000</v>
      </c>
      <c r="L10" s="20"/>
      <c r="M10" s="20">
        <f ca="1">ROUND(INDIRECT(ADDRESS(ROW()+(0), COLUMN()+(-4), 1))*INDIRECT(ADDRESS(ROW()+(0), COLUMN()+(-2), 1)), 2)</f>
        <v>3.890000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1.050000</v>
      </c>
      <c r="J11" s="19"/>
      <c r="K11" s="20">
        <v>5.450000</v>
      </c>
      <c r="L11" s="20"/>
      <c r="M11" s="20">
        <f ca="1">ROUND(INDIRECT(ADDRESS(ROW()+(0), COLUMN()+(-4), 1))*INDIRECT(ADDRESS(ROW()+(0), COLUMN()+(-2), 1)), 2)</f>
        <v>5.720000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11.000000</v>
      </c>
      <c r="J12" s="19"/>
      <c r="K12" s="20">
        <v>0.010000</v>
      </c>
      <c r="L12" s="20"/>
      <c r="M12" s="20">
        <f ca="1">ROUND(INDIRECT(ADDRESS(ROW()+(0), COLUMN()+(-4), 1))*INDIRECT(ADDRESS(ROW()+(0), COLUMN()+(-2), 1)), 2)</f>
        <v>0.110000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5.000000</v>
      </c>
      <c r="J13" s="19"/>
      <c r="K13" s="20">
        <v>0.020000</v>
      </c>
      <c r="L13" s="20"/>
      <c r="M13" s="20">
        <f ca="1">ROUND(INDIRECT(ADDRESS(ROW()+(0), COLUMN()+(-4), 1))*INDIRECT(ADDRESS(ROW()+(0), COLUMN()+(-2), 1)), 2)</f>
        <v>0.100000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1.400000</v>
      </c>
      <c r="J14" s="19"/>
      <c r="K14" s="20">
        <v>0.050000</v>
      </c>
      <c r="L14" s="20"/>
      <c r="M14" s="20">
        <f ca="1">ROUND(INDIRECT(ADDRESS(ROW()+(0), COLUMN()+(-4), 1))*INDIRECT(ADDRESS(ROW()+(0), COLUMN()+(-2), 1)), 2)</f>
        <v>0.070000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0.330000</v>
      </c>
      <c r="J15" s="19"/>
      <c r="K15" s="20">
        <v>1.050000</v>
      </c>
      <c r="L15" s="20"/>
      <c r="M15" s="20">
        <f ca="1">ROUND(INDIRECT(ADDRESS(ROW()+(0), COLUMN()+(-4), 1))*INDIRECT(ADDRESS(ROW()+(0), COLUMN()+(-2), 1)), 2)</f>
        <v>0.350000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0.264000</v>
      </c>
      <c r="J16" s="19"/>
      <c r="K16" s="20">
        <v>15.280000</v>
      </c>
      <c r="L16" s="20"/>
      <c r="M16" s="20">
        <f ca="1">ROUND(INDIRECT(ADDRESS(ROW()+(0), COLUMN()+(-4), 1))*INDIRECT(ADDRESS(ROW()+(0), COLUMN()+(-2), 1)), 2)</f>
        <v>4.030000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2"/>
      <c r="I17" s="23">
        <v>0.264000</v>
      </c>
      <c r="J17" s="23"/>
      <c r="K17" s="24">
        <v>14.650000</v>
      </c>
      <c r="L17" s="24"/>
      <c r="M17" s="24">
        <f ca="1">ROUND(INDIRECT(ADDRESS(ROW()+(0), COLUMN()+(-4), 1))*INDIRECT(ADDRESS(ROW()+(0), COLUMN()+(-2), 1)), 2)</f>
        <v>3.870000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0"/>
      <c r="I18" s="14">
        <v>2.000000</v>
      </c>
      <c r="J18" s="14"/>
      <c r="K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19.850000</v>
      </c>
      <c r="L18" s="16"/>
      <c r="M18" s="16">
        <f ca="1">ROUND(INDIRECT(ADDRESS(ROW()+(0), COLUMN()+(-4), 1))*INDIRECT(ADDRESS(ROW()+(0), COLUMN()+(-2), 1))/100, 2)</f>
        <v>0.400000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2"/>
      <c r="I19" s="23">
        <v>3.000000</v>
      </c>
      <c r="J19" s="23"/>
      <c r="K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20.250000</v>
      </c>
      <c r="L19" s="24"/>
      <c r="M19" s="24">
        <f ca="1">ROUND(INDIRECT(ADDRESS(ROW()+(0), COLUMN()+(-4), 1))*INDIRECT(ADDRESS(ROW()+(0), COLUMN()+(-2), 1))/100, 2)</f>
        <v>0.610000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7"/>
      <c r="I20" s="25"/>
      <c r="J20" s="25"/>
      <c r="K20" s="6" t="s">
        <v>46</v>
      </c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20.860000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112006.000000</v>
      </c>
      <c r="H24" s="29"/>
      <c r="I24" s="29"/>
      <c r="J24" s="29">
        <v>112007.000000</v>
      </c>
      <c r="K24" s="29"/>
      <c r="L24" s="29"/>
      <c r="M24" s="29"/>
      <c r="N24" s="29" t="s">
        <v>52</v>
      </c>
    </row>
    <row r="25" spans="1:14" ht="21.6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32" t="s">
        <v>54</v>
      </c>
      <c r="B26" s="32"/>
      <c r="C26" s="32"/>
      <c r="D26" s="32"/>
      <c r="E26" s="32"/>
      <c r="F26" s="32"/>
      <c r="G26" s="33">
        <v>112007.000000</v>
      </c>
      <c r="H26" s="33"/>
      <c r="I26" s="33"/>
      <c r="J26" s="33">
        <v>112007.000000</v>
      </c>
      <c r="K26" s="33"/>
      <c r="L26" s="33"/>
      <c r="M26" s="33"/>
      <c r="N26" s="33"/>
    </row>
    <row r="27" spans="1:14" ht="12.00" thickBot="1" customHeight="1">
      <c r="A27" s="28" t="s">
        <v>55</v>
      </c>
      <c r="B27" s="28"/>
      <c r="C27" s="28"/>
      <c r="D27" s="28"/>
      <c r="E27" s="28"/>
      <c r="F27" s="28"/>
      <c r="G27" s="29">
        <v>162010.000000</v>
      </c>
      <c r="H27" s="29"/>
      <c r="I27" s="29"/>
      <c r="J27" s="29">
        <v>1122010.000000</v>
      </c>
      <c r="K27" s="29"/>
      <c r="L27" s="29"/>
      <c r="M27" s="29"/>
      <c r="N27" s="29" t="s">
        <v>56</v>
      </c>
    </row>
    <row r="28" spans="1:14" ht="12.00" thickBot="1" customHeight="1">
      <c r="A28" s="32" t="s">
        <v>57</v>
      </c>
      <c r="B28" s="32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  <c r="N28" s="33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8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A20:H20"/>
    <mergeCell ref="I20:J20"/>
    <mergeCell ref="K20:L20"/>
    <mergeCell ref="M20:N20"/>
    <mergeCell ref="A23:F23"/>
    <mergeCell ref="G23:I23"/>
    <mergeCell ref="J23:M23"/>
    <mergeCell ref="A24:F24"/>
    <mergeCell ref="G24:I24"/>
    <mergeCell ref="J24:M24"/>
    <mergeCell ref="N24:N26"/>
    <mergeCell ref="A25:F25"/>
    <mergeCell ref="G25:I25"/>
    <mergeCell ref="J25:M25"/>
    <mergeCell ref="A26:F26"/>
    <mergeCell ref="G26:I26"/>
    <mergeCell ref="J26:M26"/>
    <mergeCell ref="A27:F27"/>
    <mergeCell ref="G27:I28"/>
    <mergeCell ref="J27:M28"/>
    <mergeCell ref="N27:N28"/>
    <mergeCell ref="A28:F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