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<sst xmlns="http://schemas.openxmlformats.org/spreadsheetml/2006/main" count="48" uniqueCount="48">
  <si>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</si>
  <si>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PTW060</t>
  </si>
  <si>
    <t xml:space="preserve">m²</t>
  </si>
  <si>
    <t xml:space="preserve">Sistema "PLACO" de trasdosado directo, de placas de xeso laminado con illamiento incorporado, en particiones interiores.</t>
  </si>
  <si>
    <r>
      <rPr>
        <sz val="7.80"/>
        <color rgb="FF000000"/>
        <rFont val="Arial"/>
        <family val="2"/>
      </rPr>
      <t xml:space="preserve">Trasdousado directo sobre partición interior, realizado </t>
    </r>
    <r>
      <rPr>
        <b/>
        <sz val="7.80"/>
        <color rgb="FF000000"/>
        <rFont val="Arial"/>
        <family val="2"/>
      </rPr>
      <t xml:space="preserve">cunha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placa transformada de xeso laminado B / UNE-EN 520 - 1200 / 2500 / 29,5 / bordo afiado, Placomur PMS 10+20 "PLACO", cun panel de poliestireno expandido adherido no seu dorso, recibida con pasta de agarre sobre o paramento vertical</t>
    </r>
    <r>
      <rPr>
        <sz val="7.80"/>
        <color rgb="FF000000"/>
        <rFont val="Arial"/>
        <family val="2"/>
      </rPr>
      <t xml:space="preserve">, cun grosor total de </t>
    </r>
    <r>
      <rPr>
        <b/>
        <sz val="7.80"/>
        <color rgb="FF000000"/>
        <rFont val="Arial"/>
        <family val="2"/>
      </rPr>
      <t xml:space="preserve">49,5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</si>
  <si>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</si>
  <si>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</si>
  <si>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</si>
  <si>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</si>
  <si>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</si>
  <si>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</si>
  <si>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mt12plm050a</t>
  </si>
  <si>
    <t xml:space="preserve">kg</t>
  </si>
  <si>
    <t xml:space="preserve">Pasta de agarre MAP "PLACO", segundo UNE-EN 14496.</t>
  </si>
  <si>
    <t xml:space="preserve">mt12plk020a</t>
  </si>
  <si>
    <t xml:space="preserve">m²</t>
  </si>
  <si>
    <t xml:space="preserve">Placa transformada de xeso laminado B / UNE-EN 520 - 1200 / 2500 / 29,5 / bordo afiado, Placomur PMS 10+20 "PLACO", formada por un alma de xeso de orixe natural embutida e íntimamente ligada a dúas láminas de cartón forte, cun panel de poliestireno expandido adherido no seu dorso.</t>
  </si>
  <si>
    <t xml:space="preserve">mt12plj010a</t>
  </si>
  <si>
    <t xml:space="preserve">m</t>
  </si>
  <si>
    <t xml:space="preserve">Cinta microperforada, "PLACO", para acabado de xuntas de placas de xeso laminado.</t>
  </si>
  <si>
    <t xml:space="preserve">mt12plm010a</t>
  </si>
  <si>
    <t xml:space="preserve">kg</t>
  </si>
  <si>
    <t xml:space="preserve">Pasta de secado en po, SN "PLACO", para o tratamento das xuntas das placas de xeso laminado.</t>
  </si>
  <si>
    <t xml:space="preserve">mo048</t>
  </si>
  <si>
    <t xml:space="preserve">h</t>
  </si>
  <si>
    <t xml:space="preserve">Oficial 1ª montador de prefabricados interiores.</t>
  </si>
  <si>
    <t xml:space="preserve">mo091</t>
  </si>
  <si>
    <t xml:space="preserve">h</t>
  </si>
  <si>
    <t xml:space="preserve">Axudante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</si>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</sst>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42" customWidth="1"/>
    <col min="5" max="5" width="28.85" customWidth="1"/>
    <col min="6" max="6" width="8.60" customWidth="1"/>
    <col min="7" max="7" width="6.41" customWidth="1"/>
    <col min="8" max="8" width="4.66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4.800000</v>
      </c>
      <c r="J8" s="14"/>
      <c r="K8" s="16">
        <v>0.580000</v>
      </c>
      <c r="L8" s="16"/>
      <c r="M8" s="16">
        <f ca="1">ROUND(INDIRECT(ADDRESS(ROW()+(0), COLUMN()+(-4), 1))*INDIRECT(ADDRESS(ROW()+(0), COLUMN()+(-2), 1)), 2)</f>
        <v>2.780000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10.340000</v>
      </c>
      <c r="L9" s="20"/>
      <c r="M9" s="20">
        <f ca="1">ROUND(INDIRECT(ADDRESS(ROW()+(0), COLUMN()+(-4), 1))*INDIRECT(ADDRESS(ROW()+(0), COLUMN()+(-2), 1)), 2)</f>
        <v>10.860000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1.400000</v>
      </c>
      <c r="J10" s="19"/>
      <c r="K10" s="20">
        <v>0.050000</v>
      </c>
      <c r="L10" s="20"/>
      <c r="M10" s="20">
        <f ca="1">ROUND(INDIRECT(ADDRESS(ROW()+(0), COLUMN()+(-4), 1))*INDIRECT(ADDRESS(ROW()+(0), COLUMN()+(-2), 1)), 2)</f>
        <v>0.070000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0.330000</v>
      </c>
      <c r="J11" s="19"/>
      <c r="K11" s="20">
        <v>1.050000</v>
      </c>
      <c r="L11" s="20"/>
      <c r="M11" s="20">
        <f ca="1">ROUND(INDIRECT(ADDRESS(ROW()+(0), COLUMN()+(-4), 1))*INDIRECT(ADDRESS(ROW()+(0), COLUMN()+(-2), 1)), 2)</f>
        <v>0.350000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0.352000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5.380000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0.126000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1.850000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21.290000</v>
      </c>
      <c r="L14" s="16"/>
      <c r="M14" s="16">
        <f ca="1">ROUND(INDIRECT(ADDRESS(ROW()+(0), COLUMN()+(-4), 1))*INDIRECT(ADDRESS(ROW()+(0), COLUMN()+(-2), 1))/100, 2)</f>
        <v>0.430000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21.720000</v>
      </c>
      <c r="L15" s="24"/>
      <c r="M15" s="24">
        <f ca="1">ROUND(INDIRECT(ADDRESS(ROW()+(0), COLUMN()+(-4), 1))*INDIRECT(ADDRESS(ROW()+(0), COLUMN()+(-2), 1))/100, 2)</f>
        <v>0.650000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22.370000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192006.000000</v>
      </c>
      <c r="H20" s="29"/>
      <c r="I20" s="29"/>
      <c r="J20" s="29">
        <v>192007.000000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42</v>
      </c>
      <c r="B22" s="28"/>
      <c r="C22" s="28"/>
      <c r="D22" s="28"/>
      <c r="E22" s="28"/>
      <c r="F22" s="28"/>
      <c r="G22" s="29">
        <v>162010.000000</v>
      </c>
      <c r="H22" s="29"/>
      <c r="I22" s="29"/>
      <c r="J22" s="29">
        <v>1122010.000000</v>
      </c>
      <c r="K22" s="29"/>
      <c r="L22" s="29"/>
      <c r="M22" s="29"/>
      <c r="N22" s="29" t="s">
        <v>43</v>
      </c>
    </row>
    <row r="23" spans="1:14" ht="12.00" thickBot="1" customHeight="1">
      <c r="A23" s="30" t="s">
        <v>44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