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<sst xmlns="http://schemas.openxmlformats.org/spreadsheetml/2006/main" count="48" uniqueCount="48">
  <si>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</si>
  <si>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PTW050</t>
  </si>
  <si>
    <t xml:space="preserve">m²</t>
  </si>
  <si>
    <t xml:space="preserve">Sistema "PLACO" de trasdosado directo, de placas de xeso laminado, en particiones interiores.</t>
  </si>
  <si>
    <r>
      <rPr>
        <sz val="7.80"/>
        <color rgb="FF000000"/>
        <rFont val="Arial"/>
        <family val="2"/>
      </rPr>
      <t xml:space="preserve">Trasdousado directo sobre partición interior, realizado </t>
    </r>
    <r>
      <rPr>
        <b/>
        <sz val="7.80"/>
        <color rgb="FF000000"/>
        <rFont val="Arial"/>
        <family val="2"/>
      </rPr>
      <t xml:space="preserve">cunha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placa de xeso laminado A / UNE-EN 520 - 1200 / 2500 / 15 / bordo afiado, BA 15 "PLACO", recibida con pasta de agarre sobre o paramento vertical</t>
    </r>
    <r>
      <rPr>
        <sz val="7.80"/>
        <color rgb="FF000000"/>
        <rFont val="Arial"/>
        <family val="2"/>
      </rPr>
      <t xml:space="preserve">, cun grosor total de </t>
    </r>
    <r>
      <rPr>
        <b/>
        <sz val="7.80"/>
        <color rgb="FF000000"/>
        <rFont val="Arial"/>
        <family val="2"/>
      </rPr>
      <t xml:space="preserve">35</t>
    </r>
    <r>
      <rPr>
        <sz val="7.80"/>
        <color rgb="FF000000"/>
        <rFont val="Arial"/>
        <family val="2"/>
      </rPr>
      <t xml:space="preserve"> mm.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</si>
  <si>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</si>
  <si>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</si>
  <si>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</si>
  <si>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</si>
  <si>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</si>
  <si>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</si>
  <si>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mt12plm050a</t>
  </si>
  <si>
    <t xml:space="preserve">kg</t>
  </si>
  <si>
    <t xml:space="preserve">Pasta de agarre MAP "PLACO", segundo UNE-EN 14496.</t>
  </si>
  <si>
    <t xml:space="preserve">mt12plk010adi</t>
  </si>
  <si>
    <t xml:space="preserve">m²</t>
  </si>
  <si>
    <t xml:space="preserve">Placa de xeso laminado A / UNE-EN 520 - 1200 / 2500 / 15 / bordo afiado, BA 15 "PLACO", formada por un alma de xeso de orixe natural embutida e íntimamente ligada a dúas láminas de cartón forte.</t>
  </si>
  <si>
    <t xml:space="preserve">mt12plj010a</t>
  </si>
  <si>
    <t xml:space="preserve">m</t>
  </si>
  <si>
    <t xml:space="preserve">Cinta microperforada, "PLACO", para acabado de xuntas de placas de xeso laminado.</t>
  </si>
  <si>
    <t xml:space="preserve">mt12plm010a</t>
  </si>
  <si>
    <t xml:space="preserve">kg</t>
  </si>
  <si>
    <t xml:space="preserve">Pasta de secado en po, SN "PLACO", para o tratamento das xuntas das placas de xeso laminado.</t>
  </si>
  <si>
    <t xml:space="preserve">mo048</t>
  </si>
  <si>
    <t xml:space="preserve">h</t>
  </si>
  <si>
    <t xml:space="preserve">Oficial 1ª montador de prefabricados interiores.</t>
  </si>
  <si>
    <t xml:space="preserve">mo091</t>
  </si>
  <si>
    <t xml:space="preserve">h</t>
  </si>
  <si>
    <t xml:space="preserve">Axudante montador de prefabricados interiores.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</si>
  <si>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</si>
  <si>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</si>
  <si>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</si>
  <si>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</si>
  <si>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1,81€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</si>
  <si>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</si>
  <si>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</si>
  <si>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</si>
  <si>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</si>
  <si>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</si>
  <si>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14496:2006</t>
  </si>
  <si>
    <t xml:space="preserve">3/4</t>
  </si>
  <si>
    <t xml:space="preserve">Adhesivos a base de yeso para aislamiento térmico/acústico de paneles de composite y placas de yeso. Definiciones, requisitos y métodos de ensayo.</t>
  </si>
  <si>
    <t xml:space="preserve">UNE-EN 520:2005/A1:2010</t>
  </si>
  <si>
    <t xml:space="preserve">3/4</t>
  </si>
  <si>
    <t xml:space="preserve">Placas de yeso laminado. Definiciones, especificaciones y métodos de ensayo.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</si>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</sst>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3.79" customWidth="1"/>
    <col min="3" max="3" width="4.37" customWidth="1"/>
    <col min="4" max="4" width="19.38" customWidth="1"/>
    <col min="5" max="5" width="39.20" customWidth="1"/>
    <col min="6" max="6" width="2.33" customWidth="1"/>
    <col min="7" max="7" width="10.64" customWidth="1"/>
    <col min="8" max="8" width="2.48" customWidth="1"/>
    <col min="9" max="9" width="4.37" customWidth="1"/>
    <col min="10" max="10" width="5.97" customWidth="1"/>
    <col min="11" max="11" width="4.37" customWidth="1"/>
    <col min="12" max="12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 t="s">
        <v>10</v>
      </c>
      <c r="L7" s="9"/>
    </row>
    <row r="8" spans="1:12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4.800000</v>
      </c>
      <c r="I8" s="14"/>
      <c r="J8" s="16">
        <v>0.580000</v>
      </c>
      <c r="K8" s="16">
        <f ca="1">ROUND(INDIRECT(ADDRESS(ROW()+(0), COLUMN()+(-3), 1))*INDIRECT(ADDRESS(ROW()+(0), COLUMN()+(-1), 1)), 2)</f>
        <v>2.780000</v>
      </c>
      <c r="L8" s="16"/>
    </row>
    <row r="9" spans="1:12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19"/>
      <c r="J9" s="20">
        <v>5.450000</v>
      </c>
      <c r="K9" s="20">
        <f ca="1">ROUND(INDIRECT(ADDRESS(ROW()+(0), COLUMN()+(-3), 1))*INDIRECT(ADDRESS(ROW()+(0), COLUMN()+(-1), 1)), 2)</f>
        <v>5.720000</v>
      </c>
      <c r="L9" s="20"/>
    </row>
    <row r="10" spans="1:12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1.400000</v>
      </c>
      <c r="I10" s="19"/>
      <c r="J10" s="20">
        <v>0.050000</v>
      </c>
      <c r="K10" s="20">
        <f ca="1">ROUND(INDIRECT(ADDRESS(ROW()+(0), COLUMN()+(-3), 1))*INDIRECT(ADDRESS(ROW()+(0), COLUMN()+(-1), 1)), 2)</f>
        <v>0.070000</v>
      </c>
      <c r="L10" s="20"/>
    </row>
    <row r="11" spans="1:12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0.330000</v>
      </c>
      <c r="I11" s="19"/>
      <c r="J11" s="20">
        <v>1.050000</v>
      </c>
      <c r="K11" s="20">
        <f ca="1">ROUND(INDIRECT(ADDRESS(ROW()+(0), COLUMN()+(-3), 1))*INDIRECT(ADDRESS(ROW()+(0), COLUMN()+(-1), 1)), 2)</f>
        <v>0.350000</v>
      </c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0.226000</v>
      </c>
      <c r="I12" s="19"/>
      <c r="J12" s="20">
        <v>15.280000</v>
      </c>
      <c r="K12" s="20">
        <f ca="1">ROUND(INDIRECT(ADDRESS(ROW()+(0), COLUMN()+(-3), 1))*INDIRECT(ADDRESS(ROW()+(0), COLUMN()+(-1), 1)), 2)</f>
        <v>3.450000</v>
      </c>
      <c r="L12" s="20"/>
    </row>
    <row r="13" spans="1:12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0.226000</v>
      </c>
      <c r="I13" s="23"/>
      <c r="J13" s="24">
        <v>14.650000</v>
      </c>
      <c r="K13" s="24">
        <f ca="1">ROUND(INDIRECT(ADDRESS(ROW()+(0), COLUMN()+(-3), 1))*INDIRECT(ADDRESS(ROW()+(0), COLUMN()+(-1), 1)), 2)</f>
        <v>3.310000</v>
      </c>
      <c r="L13" s="24"/>
    </row>
    <row r="14" spans="1:12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4"/>
      <c r="J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15.680000</v>
      </c>
      <c r="K14" s="16">
        <f ca="1">ROUND(INDIRECT(ADDRESS(ROW()+(0), COLUMN()+(-3), 1))*INDIRECT(ADDRESS(ROW()+(0), COLUMN()+(-1), 1))/100, 2)</f>
        <v>0.310000</v>
      </c>
      <c r="L14" s="16"/>
    </row>
    <row r="15" spans="1:12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3"/>
      <c r="J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15.990000</v>
      </c>
      <c r="K15" s="24">
        <f ca="1">ROUND(INDIRECT(ADDRESS(ROW()+(0), COLUMN()+(-3), 1))*INDIRECT(ADDRESS(ROW()+(0), COLUMN()+(-1), 1))/100, 2)</f>
        <v>0.480000</v>
      </c>
      <c r="L15" s="24"/>
    </row>
    <row r="16" spans="1:12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25"/>
      <c r="J16" s="6" t="s">
        <v>34</v>
      </c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16.470000</v>
      </c>
      <c r="L16" s="26"/>
    </row>
    <row r="19" spans="1:12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 t="s">
        <v>37</v>
      </c>
      <c r="J19" s="27"/>
      <c r="K19" s="27"/>
      <c r="L19" s="27" t="s">
        <v>38</v>
      </c>
    </row>
    <row r="20" spans="1:12" ht="12.00" thickBot="1" customHeight="1">
      <c r="A20" s="28" t="s">
        <v>39</v>
      </c>
      <c r="B20" s="28"/>
      <c r="C20" s="28"/>
      <c r="D20" s="28"/>
      <c r="E20" s="28"/>
      <c r="F20" s="28"/>
      <c r="G20" s="29">
        <v>192006.000000</v>
      </c>
      <c r="H20" s="29"/>
      <c r="I20" s="29">
        <v>192007.000000</v>
      </c>
      <c r="J20" s="29"/>
      <c r="K20" s="29"/>
      <c r="L20" s="29" t="s">
        <v>40</v>
      </c>
    </row>
    <row r="21" spans="1:12" ht="21.60" thickBot="1" customHeight="1">
      <c r="A21" s="30" t="s">
        <v>41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</row>
    <row r="22" spans="1:12" ht="12.00" thickBot="1" customHeight="1">
      <c r="A22" s="28" t="s">
        <v>42</v>
      </c>
      <c r="B22" s="28"/>
      <c r="C22" s="28"/>
      <c r="D22" s="28"/>
      <c r="E22" s="28"/>
      <c r="F22" s="28"/>
      <c r="G22" s="29">
        <v>162010.000000</v>
      </c>
      <c r="H22" s="29"/>
      <c r="I22" s="29">
        <v>1122010.000000</v>
      </c>
      <c r="J22" s="29"/>
      <c r="K22" s="29"/>
      <c r="L22" s="29" t="s">
        <v>43</v>
      </c>
    </row>
    <row r="23" spans="1:12" ht="12.00" thickBot="1" customHeight="1">
      <c r="A23" s="30" t="s">
        <v>44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</row>
    <row r="26" spans="1:1" ht="11.40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" ht="11.40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" ht="11.40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</sheetData>
  <mergeCells count="52">
    <mergeCell ref="A1:L1"/>
    <mergeCell ref="A3:C3"/>
    <mergeCell ref="F3:G3"/>
    <mergeCell ref="H3:J3"/>
    <mergeCell ref="K3:L3"/>
    <mergeCell ref="A4:L4"/>
    <mergeCell ref="C7:G7"/>
    <mergeCell ref="H7:I7"/>
    <mergeCell ref="K7:L7"/>
    <mergeCell ref="C8:G8"/>
    <mergeCell ref="H8:I8"/>
    <mergeCell ref="K8:L8"/>
    <mergeCell ref="C9:G9"/>
    <mergeCell ref="H9:I9"/>
    <mergeCell ref="K9:L9"/>
    <mergeCell ref="C10:G10"/>
    <mergeCell ref="H10:I10"/>
    <mergeCell ref="K10:L10"/>
    <mergeCell ref="C11:G11"/>
    <mergeCell ref="H11:I11"/>
    <mergeCell ref="K11:L11"/>
    <mergeCell ref="C12:G12"/>
    <mergeCell ref="H12:I12"/>
    <mergeCell ref="K12:L12"/>
    <mergeCell ref="C13:G13"/>
    <mergeCell ref="H13:I13"/>
    <mergeCell ref="K13:L13"/>
    <mergeCell ref="C14:G14"/>
    <mergeCell ref="H14:I14"/>
    <mergeCell ref="K14:L14"/>
    <mergeCell ref="C15:G15"/>
    <mergeCell ref="H15:I15"/>
    <mergeCell ref="K15:L15"/>
    <mergeCell ref="A16:G16"/>
    <mergeCell ref="H16:I16"/>
    <mergeCell ref="K16:L16"/>
    <mergeCell ref="A19:F19"/>
    <mergeCell ref="G19:H19"/>
    <mergeCell ref="I19:K19"/>
    <mergeCell ref="A20:F20"/>
    <mergeCell ref="G20:H21"/>
    <mergeCell ref="I20:K21"/>
    <mergeCell ref="L20:L21"/>
    <mergeCell ref="A21:F21"/>
    <mergeCell ref="A22:F22"/>
    <mergeCell ref="G22:H23"/>
    <mergeCell ref="I22:K23"/>
    <mergeCell ref="L22:L23"/>
    <mergeCell ref="A23:F23"/>
    <mergeCell ref="A26:L26"/>
    <mergeCell ref="A27:L27"/>
    <mergeCell ref="A28:L28"/>
  </mergeCells>
  <pageMargins left="0.620079" right="0.472441" top="0.472441" bottom="0.472441" header="0.0" footer="0.0"/>
  <pageSetup paperSize="9" orientation="portrait"/>
  <rowBreaks count="0" manualBreakCount="0">
    </rowBreaks>
</worksheet>
</file>