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<sst xmlns="http://schemas.openxmlformats.org/spreadsheetml/2006/main" count="71" uniqueCount="71">
  <si>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</si>
  <si>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PTW015</t>
  </si>
  <si>
    <t xml:space="preserve">m²</t>
  </si>
  <si>
    <t xml:space="preserve">Sistema "KNAUF" de trasdosado autoportante, de placas de xeso laminado, en particiones interiores.</t>
  </si>
  <si>
    <r>
      <rPr>
        <b/>
        <sz val="7.80"/>
        <color rgb="FF000000"/>
        <rFont val="Arial"/>
        <family val="2"/>
      </rPr>
      <t xml:space="preserve">Trasdousado autoportante libre sobre partición interior, W 625 "KNAUF", realizado con placa de xeso laminado - |15 Standard (A)|, ancorada ós forxados mediante estrutura formada por canles e montantes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63</t>
    </r>
    <r>
      <rPr>
        <sz val="7.80"/>
        <color rgb="FF000000"/>
        <rFont val="Arial"/>
        <family val="2"/>
      </rPr>
      <t xml:space="preserve"> mm de espesura total, </t>
    </r>
    <r>
      <rPr>
        <b/>
        <sz val="7.80"/>
        <color rgb="FF000000"/>
        <rFont val="Arial"/>
        <family val="2"/>
      </rPr>
      <t xml:space="preserve">separación entre montantes 600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</si>
  <si>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</si>
  <si>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</si>
  <si>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</si>
  <si>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</si>
  <si>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</si>
  <si>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</si>
  <si>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mt12pik015</t>
  </si>
  <si>
    <t xml:space="preserve">kg</t>
  </si>
  <si>
    <t xml:space="preserve">Pasta de agarre Perlfix "KNAUF", segundo UNE-EN 14496.</t>
  </si>
  <si>
    <t xml:space="preserve">mt12pfk020c</t>
  </si>
  <si>
    <t xml:space="preserve">m</t>
  </si>
  <si>
    <t xml:space="preserve">Canle 48/30 "KNAUF" de aceiro galvanizado, segundo UNE-EN 14195.</t>
  </si>
  <si>
    <t xml:space="preserve">mt12pfk010c</t>
  </si>
  <si>
    <t xml:space="preserve">m</t>
  </si>
  <si>
    <t xml:space="preserve">Montante 48/35 "KNAUF" de aceiro galvanizado, segundo UNE-EN 14195.</t>
  </si>
  <si>
    <t xml:space="preserve">mt12pck020b</t>
  </si>
  <si>
    <t xml:space="preserve">m</t>
  </si>
  <si>
    <t xml:space="preserve">Banda acústica de dilatación "KNAUF" de 50 mm de anchura.</t>
  </si>
  <si>
    <t xml:space="preserve">mt12ppk010b</t>
  </si>
  <si>
    <t xml:space="preserve">m²</t>
  </si>
  <si>
    <t xml:space="preserve">Placa de xeso laminado A / UNE-EN 520 - 1200 / lonxitude / 15 / bordo afiado, Standard "KNAUF".</t>
  </si>
  <si>
    <t xml:space="preserve">mt12ptk010ad</t>
  </si>
  <si>
    <t xml:space="preserve">Ude</t>
  </si>
  <si>
    <t xml:space="preserve">Parafuso autoperforante TN "KNAUF" 3,5x25.</t>
  </si>
  <si>
    <t xml:space="preserve">mt12psg220</t>
  </si>
  <si>
    <t xml:space="preserve">Ude</t>
  </si>
  <si>
    <t xml:space="preserve">Fixación composta por taco e parafuso 5x27.</t>
  </si>
  <si>
    <t xml:space="preserve">mt12pik010b</t>
  </si>
  <si>
    <t xml:space="preserve">kg</t>
  </si>
  <si>
    <t xml:space="preserve">Pasta de xuntas Jointfiller F-1 GLS "KNAUF", segundo UNE-EN 13963.</t>
  </si>
  <si>
    <t xml:space="preserve">mt12pck010a</t>
  </si>
  <si>
    <t xml:space="preserve">m</t>
  </si>
  <si>
    <t xml:space="preserve">Cinta de xuntas "KNAUF" de 50 mm de anchura.</t>
  </si>
  <si>
    <t xml:space="preserve">mo048</t>
  </si>
  <si>
    <t xml:space="preserve">h</t>
  </si>
  <si>
    <t xml:space="preserve">Oficial 1ª montador de prefabricados interiores.</t>
  </si>
  <si>
    <t xml:space="preserve">mo091</t>
  </si>
  <si>
    <t xml:space="preserve">h</t>
  </si>
  <si>
    <t xml:space="preserve">Axudante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</si>
  <si>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</si>
  <si>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</si>
  <si>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</si>
  <si>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</si>
  <si>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2,15€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</si>
  <si>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</si>
  <si>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</si>
  <si>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</si>
  <si>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</si>
  <si>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</si>
  <si>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14496:2006</t>
  </si>
  <si>
    <t xml:space="preserve">3/4</t>
  </si>
  <si>
    <t xml:space="preserve">Adhesivos a base de yeso para aislamiento térmico/acústico de paneles de composite y placas de yeso. Definiciones, requisitos y métodos de ensayo.</t>
  </si>
  <si>
    <t xml:space="preserve">UNE-EN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</si>
  <si>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</si>
  <si>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</si>
  <si>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UNE-EN 14195:2005/AC:2006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</si>
  <si>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</si>
  <si>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</si>
  <si>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</si>
  <si>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</si>
  <si>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</si>
  <si>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</si>
  <si>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13963:2005/AC:2006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</si>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</sst>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5.68" customWidth="1"/>
    <col min="4" max="4" width="21.27" customWidth="1"/>
    <col min="5" max="5" width="29.29" customWidth="1"/>
    <col min="6" max="6" width="8.31" customWidth="1"/>
    <col min="7" max="7" width="6.56" customWidth="1"/>
    <col min="8" max="8" width="3.79" customWidth="1"/>
    <col min="9" max="9" width="2.77" customWidth="1"/>
    <col min="10" max="10" width="4.37" customWidth="1"/>
    <col min="11" max="11" width="3.93" customWidth="1"/>
    <col min="12" max="12" width="2.19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0.100000</v>
      </c>
      <c r="J8" s="14"/>
      <c r="K8" s="16">
        <v>0.600000</v>
      </c>
      <c r="L8" s="16"/>
      <c r="M8" s="16">
        <f ca="1">ROUND(INDIRECT(ADDRESS(ROW()+(0), COLUMN()+(-4), 1))*INDIRECT(ADDRESS(ROW()+(0), COLUMN()+(-2), 1)), 2)</f>
        <v>0.060000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0.700000</v>
      </c>
      <c r="J9" s="19"/>
      <c r="K9" s="20">
        <v>1.130000</v>
      </c>
      <c r="L9" s="20"/>
      <c r="M9" s="20">
        <f ca="1">ROUND(INDIRECT(ADDRESS(ROW()+(0), COLUMN()+(-4), 1))*INDIRECT(ADDRESS(ROW()+(0), COLUMN()+(-2), 1)), 2)</f>
        <v>0.790000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2.000000</v>
      </c>
      <c r="J10" s="19"/>
      <c r="K10" s="20">
        <v>1.450000</v>
      </c>
      <c r="L10" s="20"/>
      <c r="M10" s="20">
        <f ca="1">ROUND(INDIRECT(ADDRESS(ROW()+(0), COLUMN()+(-4), 1))*INDIRECT(ADDRESS(ROW()+(0), COLUMN()+(-2), 1)), 2)</f>
        <v>2.900000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1.200000</v>
      </c>
      <c r="J11" s="19"/>
      <c r="K11" s="20">
        <v>0.260000</v>
      </c>
      <c r="L11" s="20"/>
      <c r="M11" s="20">
        <f ca="1">ROUND(INDIRECT(ADDRESS(ROW()+(0), COLUMN()+(-4), 1))*INDIRECT(ADDRESS(ROW()+(0), COLUMN()+(-2), 1)), 2)</f>
        <v>0.310000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1.050000</v>
      </c>
      <c r="J12" s="19"/>
      <c r="K12" s="20">
        <v>5.230000</v>
      </c>
      <c r="L12" s="20"/>
      <c r="M12" s="20">
        <f ca="1">ROUND(INDIRECT(ADDRESS(ROW()+(0), COLUMN()+(-4), 1))*INDIRECT(ADDRESS(ROW()+(0), COLUMN()+(-2), 1)), 2)</f>
        <v>5.490000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14.000000</v>
      </c>
      <c r="J13" s="19"/>
      <c r="K13" s="20">
        <v>0.010000</v>
      </c>
      <c r="L13" s="20"/>
      <c r="M13" s="20">
        <f ca="1">ROUND(INDIRECT(ADDRESS(ROW()+(0), COLUMN()+(-4), 1))*INDIRECT(ADDRESS(ROW()+(0), COLUMN()+(-2), 1)), 2)</f>
        <v>0.140000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1.600000</v>
      </c>
      <c r="J14" s="19"/>
      <c r="K14" s="20">
        <v>0.060000</v>
      </c>
      <c r="L14" s="20"/>
      <c r="M14" s="20">
        <f ca="1">ROUND(INDIRECT(ADDRESS(ROW()+(0), COLUMN()+(-4), 1))*INDIRECT(ADDRESS(ROW()+(0), COLUMN()+(-2), 1)), 2)</f>
        <v>0.100000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0.300000</v>
      </c>
      <c r="J15" s="19"/>
      <c r="K15" s="20">
        <v>1.390000</v>
      </c>
      <c r="L15" s="20"/>
      <c r="M15" s="20">
        <f ca="1">ROUND(INDIRECT(ADDRESS(ROW()+(0), COLUMN()+(-4), 1))*INDIRECT(ADDRESS(ROW()+(0), COLUMN()+(-2), 1)), 2)</f>
        <v>0.420000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1.600000</v>
      </c>
      <c r="J16" s="19"/>
      <c r="K16" s="20">
        <v>0.040000</v>
      </c>
      <c r="L16" s="20"/>
      <c r="M16" s="20">
        <f ca="1">ROUND(INDIRECT(ADDRESS(ROW()+(0), COLUMN()+(-4), 1))*INDIRECT(ADDRESS(ROW()+(0), COLUMN()+(-2), 1)), 2)</f>
        <v>0.060000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0.408000</v>
      </c>
      <c r="J17" s="19"/>
      <c r="K17" s="20">
        <v>15.280000</v>
      </c>
      <c r="L17" s="20"/>
      <c r="M17" s="20">
        <f ca="1">ROUND(INDIRECT(ADDRESS(ROW()+(0), COLUMN()+(-4), 1))*INDIRECT(ADDRESS(ROW()+(0), COLUMN()+(-2), 1)), 2)</f>
        <v>6.230000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2"/>
      <c r="I18" s="23">
        <v>0.141000</v>
      </c>
      <c r="J18" s="23"/>
      <c r="K18" s="24">
        <v>14.650000</v>
      </c>
      <c r="L18" s="24"/>
      <c r="M18" s="24">
        <f ca="1">ROUND(INDIRECT(ADDRESS(ROW()+(0), COLUMN()+(-4), 1))*INDIRECT(ADDRESS(ROW()+(0), COLUMN()+(-2), 1)), 2)</f>
        <v>2.070000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0"/>
      <c r="I19" s="14">
        <v>2.000000</v>
      </c>
      <c r="J19" s="14"/>
      <c r="K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18.570000</v>
      </c>
      <c r="L19" s="16"/>
      <c r="M19" s="16">
        <f ca="1">ROUND(INDIRECT(ADDRESS(ROW()+(0), COLUMN()+(-4), 1))*INDIRECT(ADDRESS(ROW()+(0), COLUMN()+(-2), 1))/100, 2)</f>
        <v>0.370000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2"/>
      <c r="I20" s="23">
        <v>3.000000</v>
      </c>
      <c r="J20" s="23"/>
      <c r="K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18.940000</v>
      </c>
      <c r="L20" s="24"/>
      <c r="M20" s="24">
        <f ca="1">ROUND(INDIRECT(ADDRESS(ROW()+(0), COLUMN()+(-4), 1))*INDIRECT(ADDRESS(ROW()+(0), COLUMN()+(-2), 1))/100, 2)</f>
        <v>0.570000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7"/>
      <c r="I21" s="25"/>
      <c r="J21" s="25"/>
      <c r="K21" s="6" t="s">
        <v>49</v>
      </c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19.510000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 t="s">
        <v>52</v>
      </c>
      <c r="K24" s="27"/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192006.000000</v>
      </c>
      <c r="H25" s="29"/>
      <c r="I25" s="29"/>
      <c r="J25" s="29">
        <v>192007.000000</v>
      </c>
      <c r="K25" s="29"/>
      <c r="L25" s="29"/>
      <c r="M25" s="29"/>
      <c r="N25" s="29" t="s">
        <v>55</v>
      </c>
    </row>
    <row r="26" spans="1:14" ht="21.60" thickBot="1" customHeight="1">
      <c r="A26" s="30" t="s">
        <v>56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7" spans="1:14" ht="12.00" thickBot="1" customHeight="1">
      <c r="A27" s="28" t="s">
        <v>57</v>
      </c>
      <c r="B27" s="28"/>
      <c r="C27" s="28"/>
      <c r="D27" s="28"/>
      <c r="E27" s="28"/>
      <c r="F27" s="28"/>
      <c r="G27" s="29">
        <v>112006.000000</v>
      </c>
      <c r="H27" s="29"/>
      <c r="I27" s="29"/>
      <c r="J27" s="29">
        <v>112007.000000</v>
      </c>
      <c r="K27" s="29"/>
      <c r="L27" s="29"/>
      <c r="M27" s="29"/>
      <c r="N27" s="29" t="s">
        <v>58</v>
      </c>
    </row>
    <row r="28" spans="1:14" ht="21.60" thickBot="1" customHeight="1">
      <c r="A28" s="32" t="s">
        <v>59</v>
      </c>
      <c r="B28" s="32"/>
      <c r="C28" s="32"/>
      <c r="D28" s="32"/>
      <c r="E28" s="32"/>
      <c r="F28" s="32"/>
      <c r="G28" s="33"/>
      <c r="H28" s="33"/>
      <c r="I28" s="33"/>
      <c r="J28" s="33"/>
      <c r="K28" s="33"/>
      <c r="L28" s="33"/>
      <c r="M28" s="33"/>
      <c r="N28" s="33"/>
    </row>
    <row r="29" spans="1:14" ht="12.00" thickBot="1" customHeight="1">
      <c r="A29" s="30" t="s">
        <v>60</v>
      </c>
      <c r="B29" s="30"/>
      <c r="C29" s="30"/>
      <c r="D29" s="30"/>
      <c r="E29" s="30"/>
      <c r="F29" s="30"/>
      <c r="G29" s="31">
        <v>112007.000000</v>
      </c>
      <c r="H29" s="31"/>
      <c r="I29" s="31"/>
      <c r="J29" s="31">
        <v>112007.000000</v>
      </c>
      <c r="K29" s="31"/>
      <c r="L29" s="31"/>
      <c r="M29" s="31"/>
      <c r="N29" s="31"/>
    </row>
    <row r="30" spans="1:14" ht="12.00" thickBot="1" customHeight="1">
      <c r="A30" s="28" t="s">
        <v>61</v>
      </c>
      <c r="B30" s="28"/>
      <c r="C30" s="28"/>
      <c r="D30" s="28"/>
      <c r="E30" s="28"/>
      <c r="F30" s="28"/>
      <c r="G30" s="29">
        <v>162010.000000</v>
      </c>
      <c r="H30" s="29"/>
      <c r="I30" s="29"/>
      <c r="J30" s="29">
        <v>1122010.000000</v>
      </c>
      <c r="K30" s="29"/>
      <c r="L30" s="29"/>
      <c r="M30" s="29"/>
      <c r="N30" s="29" t="s">
        <v>62</v>
      </c>
    </row>
    <row r="31" spans="1:14" ht="12.00" thickBot="1" customHeight="1">
      <c r="A31" s="30" t="s">
        <v>63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  <c r="N31" s="31"/>
    </row>
    <row r="32" spans="1:14" ht="12.00" thickBot="1" customHeight="1">
      <c r="A32" s="28" t="s">
        <v>64</v>
      </c>
      <c r="B32" s="28"/>
      <c r="C32" s="28"/>
      <c r="D32" s="28"/>
      <c r="E32" s="28"/>
      <c r="F32" s="28"/>
      <c r="G32" s="29">
        <v>132006.000000</v>
      </c>
      <c r="H32" s="29"/>
      <c r="I32" s="29"/>
      <c r="J32" s="29">
        <v>132007.000000</v>
      </c>
      <c r="K32" s="29"/>
      <c r="L32" s="29"/>
      <c r="M32" s="29"/>
      <c r="N32" s="29" t="s">
        <v>65</v>
      </c>
    </row>
    <row r="33" spans="1:14" ht="21.60" thickBot="1" customHeight="1">
      <c r="A33" s="32" t="s">
        <v>66</v>
      </c>
      <c r="B33" s="32"/>
      <c r="C33" s="32"/>
      <c r="D33" s="32"/>
      <c r="E33" s="32"/>
      <c r="F33" s="32"/>
      <c r="G33" s="33"/>
      <c r="H33" s="33"/>
      <c r="I33" s="33"/>
      <c r="J33" s="33"/>
      <c r="K33" s="33"/>
      <c r="L33" s="33"/>
      <c r="M33" s="33"/>
      <c r="N33" s="33"/>
    </row>
    <row r="34" spans="1:14" ht="12.00" thickBot="1" customHeight="1">
      <c r="A34" s="30" t="s">
        <v>67</v>
      </c>
      <c r="B34" s="30"/>
      <c r="C34" s="30"/>
      <c r="D34" s="30"/>
      <c r="E34" s="30"/>
      <c r="F34" s="30"/>
      <c r="G34" s="31">
        <v>112007.000000</v>
      </c>
      <c r="H34" s="31"/>
      <c r="I34" s="31"/>
      <c r="J34" s="31">
        <v>112007.000000</v>
      </c>
      <c r="K34" s="31"/>
      <c r="L34" s="31"/>
      <c r="M34" s="31"/>
      <c r="N34" s="31"/>
    </row>
    <row r="37" spans="1:1" ht="11.40" thickBot="1" customHeight="1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" ht="11.40" thickBot="1" customHeight="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" ht="11.40" thickBot="1" customHeight="1">
      <c r="A39" s="1" t="s">
        <v>70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0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A21:H21"/>
    <mergeCell ref="I21:J21"/>
    <mergeCell ref="K21:L21"/>
    <mergeCell ref="M21:N21"/>
    <mergeCell ref="A24:F24"/>
    <mergeCell ref="G24:I24"/>
    <mergeCell ref="J24:M24"/>
    <mergeCell ref="A25:F25"/>
    <mergeCell ref="G25:I26"/>
    <mergeCell ref="J25:M26"/>
    <mergeCell ref="N25:N26"/>
    <mergeCell ref="A26:F26"/>
    <mergeCell ref="A27:F27"/>
    <mergeCell ref="G27:I27"/>
    <mergeCell ref="J27:M27"/>
    <mergeCell ref="N27:N29"/>
    <mergeCell ref="A28:F28"/>
    <mergeCell ref="G28:I28"/>
    <mergeCell ref="J28:M28"/>
    <mergeCell ref="A29:F29"/>
    <mergeCell ref="G29:I29"/>
    <mergeCell ref="J29:M29"/>
    <mergeCell ref="A30:F30"/>
    <mergeCell ref="G30:I31"/>
    <mergeCell ref="J30:M31"/>
    <mergeCell ref="N30:N31"/>
    <mergeCell ref="A31:F31"/>
    <mergeCell ref="A32:F32"/>
    <mergeCell ref="G32:I32"/>
    <mergeCell ref="J32:M32"/>
    <mergeCell ref="N32:N34"/>
    <mergeCell ref="A33:F33"/>
    <mergeCell ref="G33:I33"/>
    <mergeCell ref="J33:M33"/>
    <mergeCell ref="A34:F34"/>
    <mergeCell ref="G34:I34"/>
    <mergeCell ref="J34:M34"/>
    <mergeCell ref="A37:N37"/>
    <mergeCell ref="A38:N38"/>
    <mergeCell ref="A39:N39"/>
  </mergeCells>
  <pageMargins left="0.620079" right="0.472441" top="0.472441" bottom="0.472441" header="0.0" footer="0.0"/>
  <pageSetup paperSize="9" orientation="portrait"/>
  <rowBreaks count="0" manualBreakCount="0">
    </rowBreaks>
</worksheet>
</file>