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<sst xmlns="http://schemas.openxmlformats.org/spreadsheetml/2006/main" count="52" uniqueCount="52">
  <si>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</si>
  <si>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PTW012</t>
  </si>
  <si>
    <t xml:space="preserve">m²</t>
  </si>
  <si>
    <t xml:space="preserve">Sistema "KNAUF" de trasdosado directo, de placas de xeso laminado con illamiento incorporado, en particiones interiores.</t>
  </si>
  <si>
    <r>
      <rPr>
        <b/>
        <sz val="7.80"/>
        <color rgb="FF000000"/>
        <rFont val="Arial"/>
        <family val="2"/>
      </rPr>
      <t xml:space="preserve">Trasdosado directo sobre partición interior, W 631 "KNAUF", realizado con placa de xeso laminado - |10+30 Polyplac (XPE)|, recibida con pasta de agarre sobre o paramento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de espesura total.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</si>
  <si>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</si>
  <si>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</si>
  <si>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</si>
  <si>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</si>
  <si>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</si>
  <si>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</si>
  <si>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mt12pik015</t>
  </si>
  <si>
    <t xml:space="preserve">kg</t>
  </si>
  <si>
    <t xml:space="preserve">Pasta de agarre Perlfix "KNAUF", segundo UNE-EN 14496.</t>
  </si>
  <si>
    <t xml:space="preserve">mt12ppk012b</t>
  </si>
  <si>
    <t xml:space="preserve">m²</t>
  </si>
  <si>
    <t xml:space="preserve">Placa transformada Polyplac (XPE) 10+30 mm "KNAUF" formada por unha placa de xeso laminado 10x1200x2600, BA, UNE-EN 13950 que leva pegada unha lámina de poliestireno expandido de 15 kg/m³ de densidade.</t>
  </si>
  <si>
    <t xml:space="preserve">mt12pik010b</t>
  </si>
  <si>
    <t xml:space="preserve">kg</t>
  </si>
  <si>
    <t xml:space="preserve">Pasta de xuntas Jointfiller F-1 GLS "KNAUF", segundo UNE-EN 13963.</t>
  </si>
  <si>
    <t xml:space="preserve">mt12pck010a</t>
  </si>
  <si>
    <t xml:space="preserve">m</t>
  </si>
  <si>
    <t xml:space="preserve">Cinta de xuntas "KNAUF" de 50 mm de anchura.</t>
  </si>
  <si>
    <t xml:space="preserve">mo048</t>
  </si>
  <si>
    <t xml:space="preserve">h</t>
  </si>
  <si>
    <t xml:space="preserve">Oficial 1ª montador de prefabricados interiores.</t>
  </si>
  <si>
    <t xml:space="preserve">mo091</t>
  </si>
  <si>
    <t xml:space="preserve">h</t>
  </si>
  <si>
    <t xml:space="preserve">Axudante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</si>
  <si>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</si>
  <si>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</si>
  <si>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</si>
  <si>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</si>
  <si>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2,37€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</si>
  <si>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</si>
  <si>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</si>
  <si>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</si>
  <si>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</si>
  <si>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</si>
  <si>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14496:2006</t>
  </si>
  <si>
    <t xml:space="preserve">3/4</t>
  </si>
  <si>
    <t xml:space="preserve">Adhesivos a base de yeso para aislamiento térmico/acústico de paneles de composite y placas de yeso. Definiciones, requisitos y métodos de ensayo.</t>
  </si>
  <si>
    <t xml:space="preserve">UNE-EN 13950:2006</t>
  </si>
  <si>
    <t xml:space="preserve">3/4</t>
  </si>
  <si>
    <t xml:space="preserve">Paneles compuestos de cartón yeso aislantes térmico/acústicos. Definiciones, requisitos y métodos de ensayo 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</si>
  <si>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</si>
  <si>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</si>
  <si>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</si>
  <si>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13963:2005/AC:2006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</si>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</sst>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1.60" customWidth="1"/>
    <col min="4" max="4" width="16.03" customWidth="1"/>
    <col min="5" max="5" width="48.23" customWidth="1"/>
    <col min="6" max="6" width="7.72" customWidth="1"/>
    <col min="7" max="7" width="3.35" customWidth="1"/>
    <col min="8" max="8" width="2.04" customWidth="1"/>
    <col min="9" max="9" width="4.23" customWidth="1"/>
    <col min="10" max="10" width="6.27" customWidth="1"/>
    <col min="11" max="11" width="3.35" customWidth="1"/>
    <col min="12" max="12" width="0.8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3.500000</v>
      </c>
      <c r="I8" s="14"/>
      <c r="J8" s="16">
        <v>0.600000</v>
      </c>
      <c r="K8" s="16">
        <f ca="1">ROUND(INDIRECT(ADDRESS(ROW()+(0), COLUMN()+(-3), 1))*INDIRECT(ADDRESS(ROW()+(0), COLUMN()+(-1), 1)), 2)</f>
        <v>2.100000</v>
      </c>
      <c r="L8" s="16"/>
      <c r="M8" s="16"/>
    </row>
    <row r="9" spans="1:13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10.180000</v>
      </c>
      <c r="K9" s="20">
        <f ca="1">ROUND(INDIRECT(ADDRESS(ROW()+(0), COLUMN()+(-3), 1))*INDIRECT(ADDRESS(ROW()+(0), COLUMN()+(-1), 1)), 2)</f>
        <v>10.690000</v>
      </c>
      <c r="L9" s="20"/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0.300000</v>
      </c>
      <c r="I10" s="19"/>
      <c r="J10" s="20">
        <v>1.390000</v>
      </c>
      <c r="K10" s="20">
        <f ca="1">ROUND(INDIRECT(ADDRESS(ROW()+(0), COLUMN()+(-3), 1))*INDIRECT(ADDRESS(ROW()+(0), COLUMN()+(-1), 1)), 2)</f>
        <v>0.420000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1.600000</v>
      </c>
      <c r="I11" s="19"/>
      <c r="J11" s="20">
        <v>0.040000</v>
      </c>
      <c r="K11" s="20">
        <f ca="1">ROUND(INDIRECT(ADDRESS(ROW()+(0), COLUMN()+(-3), 1))*INDIRECT(ADDRESS(ROW()+(0), COLUMN()+(-1), 1)), 2)</f>
        <v>0.060000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0.352000</v>
      </c>
      <c r="I12" s="19"/>
      <c r="J12" s="20">
        <v>15.280000</v>
      </c>
      <c r="K12" s="20">
        <f ca="1">ROUND(INDIRECT(ADDRESS(ROW()+(0), COLUMN()+(-3), 1))*INDIRECT(ADDRESS(ROW()+(0), COLUMN()+(-1), 1)), 2)</f>
        <v>5.380000</v>
      </c>
      <c r="L12" s="20"/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0.126000</v>
      </c>
      <c r="I13" s="23"/>
      <c r="J13" s="24">
        <v>14.650000</v>
      </c>
      <c r="K13" s="24">
        <f ca="1">ROUND(INDIRECT(ADDRESS(ROW()+(0), COLUMN()+(-3), 1))*INDIRECT(ADDRESS(ROW()+(0), COLUMN()+(-1), 1)), 2)</f>
        <v>1.850000</v>
      </c>
      <c r="L13" s="24"/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20.500000</v>
      </c>
      <c r="K14" s="16">
        <f ca="1">ROUND(INDIRECT(ADDRESS(ROW()+(0), COLUMN()+(-3), 1))*INDIRECT(ADDRESS(ROW()+(0), COLUMN()+(-1), 1))/100, 2)</f>
        <v>0.410000</v>
      </c>
      <c r="L14" s="16"/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20.910000</v>
      </c>
      <c r="K15" s="24">
        <f ca="1">ROUND(INDIRECT(ADDRESS(ROW()+(0), COLUMN()+(-3), 1))*INDIRECT(ADDRESS(ROW()+(0), COLUMN()+(-1), 1))/100, 2)</f>
        <v>0.630000</v>
      </c>
      <c r="L15" s="24"/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21.540000</v>
      </c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/>
      <c r="M19" s="27" t="s">
        <v>38</v>
      </c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192006.000000</v>
      </c>
      <c r="G20" s="29"/>
      <c r="H20" s="29"/>
      <c r="I20" s="29">
        <v>192007.000000</v>
      </c>
      <c r="J20" s="29"/>
      <c r="K20" s="29"/>
      <c r="L20" s="29"/>
      <c r="M20" s="29" t="s">
        <v>40</v>
      </c>
    </row>
    <row r="21" spans="1:13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2" spans="1:13" ht="12.00" thickBot="1" customHeight="1">
      <c r="A22" s="28" t="s">
        <v>42</v>
      </c>
      <c r="B22" s="28"/>
      <c r="C22" s="28"/>
      <c r="D22" s="28"/>
      <c r="E22" s="28"/>
      <c r="F22" s="29">
        <v>192006.000000</v>
      </c>
      <c r="G22" s="29"/>
      <c r="H22" s="29"/>
      <c r="I22" s="29">
        <v>192007.000000</v>
      </c>
      <c r="J22" s="29"/>
      <c r="K22" s="29"/>
      <c r="L22" s="29"/>
      <c r="M22" s="29" t="s">
        <v>43</v>
      </c>
    </row>
    <row r="23" spans="1:13" ht="21.60" thickBot="1" customHeight="1">
      <c r="A23" s="30" t="s">
        <v>44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  <c r="L23" s="31"/>
      <c r="M23" s="31"/>
    </row>
    <row r="24" spans="1:13" ht="12.00" thickBot="1" customHeight="1">
      <c r="A24" s="28" t="s">
        <v>45</v>
      </c>
      <c r="B24" s="28"/>
      <c r="C24" s="28"/>
      <c r="D24" s="28"/>
      <c r="E24" s="28"/>
      <c r="F24" s="29">
        <v>132006.000000</v>
      </c>
      <c r="G24" s="29"/>
      <c r="H24" s="29"/>
      <c r="I24" s="29">
        <v>132007.000000</v>
      </c>
      <c r="J24" s="29"/>
      <c r="K24" s="29"/>
      <c r="L24" s="29"/>
      <c r="M24" s="29" t="s">
        <v>46</v>
      </c>
    </row>
    <row r="25" spans="1:13" ht="21.60" thickBot="1" customHeight="1">
      <c r="A25" s="32" t="s">
        <v>47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  <c r="L25" s="33"/>
      <c r="M25" s="33"/>
    </row>
    <row r="26" spans="1:13" ht="12.00" thickBot="1" customHeight="1">
      <c r="A26" s="30" t="s">
        <v>48</v>
      </c>
      <c r="B26" s="30"/>
      <c r="C26" s="30"/>
      <c r="D26" s="30"/>
      <c r="E26" s="30"/>
      <c r="F26" s="31">
        <v>112007.000000</v>
      </c>
      <c r="G26" s="31"/>
      <c r="H26" s="31"/>
      <c r="I26" s="31">
        <v>112007.000000</v>
      </c>
      <c r="J26" s="31"/>
      <c r="K26" s="31"/>
      <c r="L26" s="31"/>
      <c r="M26" s="31"/>
    </row>
    <row r="29" spans="1:1" ht="11.40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63">
    <mergeCell ref="A1:M1"/>
    <mergeCell ref="A3:C3"/>
    <mergeCell ref="E3:F3"/>
    <mergeCell ref="G3:I3"/>
    <mergeCell ref="J3:K3"/>
    <mergeCell ref="L3:M3"/>
    <mergeCell ref="A4:M4"/>
    <mergeCell ref="C7:G7"/>
    <mergeCell ref="H7:I7"/>
    <mergeCell ref="K7:M7"/>
    <mergeCell ref="C8:G8"/>
    <mergeCell ref="H8:I8"/>
    <mergeCell ref="K8:M8"/>
    <mergeCell ref="C9:G9"/>
    <mergeCell ref="H9:I9"/>
    <mergeCell ref="K9:M9"/>
    <mergeCell ref="C10:G10"/>
    <mergeCell ref="H10:I10"/>
    <mergeCell ref="K10:M10"/>
    <mergeCell ref="C11:G11"/>
    <mergeCell ref="H11:I11"/>
    <mergeCell ref="K11:M11"/>
    <mergeCell ref="C12:G12"/>
    <mergeCell ref="H12:I12"/>
    <mergeCell ref="K12:M12"/>
    <mergeCell ref="C13:G13"/>
    <mergeCell ref="H13:I13"/>
    <mergeCell ref="K13:M13"/>
    <mergeCell ref="C14:G14"/>
    <mergeCell ref="H14:I14"/>
    <mergeCell ref="K14:M14"/>
    <mergeCell ref="C15:G15"/>
    <mergeCell ref="H15:I15"/>
    <mergeCell ref="K15:M15"/>
    <mergeCell ref="A16:G16"/>
    <mergeCell ref="H16:I16"/>
    <mergeCell ref="K16:M16"/>
    <mergeCell ref="A19:E19"/>
    <mergeCell ref="F19:H19"/>
    <mergeCell ref="I19:L19"/>
    <mergeCell ref="A20:E20"/>
    <mergeCell ref="F20:H21"/>
    <mergeCell ref="I20:L21"/>
    <mergeCell ref="M20:M21"/>
    <mergeCell ref="A21:E21"/>
    <mergeCell ref="A22:E22"/>
    <mergeCell ref="F22:H23"/>
    <mergeCell ref="I22:L23"/>
    <mergeCell ref="M22:M23"/>
    <mergeCell ref="A23:E23"/>
    <mergeCell ref="A24:E24"/>
    <mergeCell ref="F24:H24"/>
    <mergeCell ref="I24:L24"/>
    <mergeCell ref="M24:M26"/>
    <mergeCell ref="A25:E25"/>
    <mergeCell ref="F25:H25"/>
    <mergeCell ref="I25:L25"/>
    <mergeCell ref="A26:E26"/>
    <mergeCell ref="F26:H26"/>
    <mergeCell ref="I26:L26"/>
    <mergeCell ref="A29:M29"/>
    <mergeCell ref="A30:M30"/>
    <mergeCell ref="A31:M31"/>
  </mergeCells>
  <pageMargins left="0.620079" right="0.472441" top="0.472441" bottom="0.472441" header="0.0" footer="0.0"/>
  <pageSetup paperSize="9" orientation="portrait"/>
  <rowBreaks count="0" manualBreakCount="0">
    </rowBreaks>
</worksheet>
</file>