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<sst xmlns="http://schemas.openxmlformats.org/spreadsheetml/2006/main" count="58" uniqueCount="58">
  <si>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</si>
  <si>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PTW010</t>
  </si>
  <si>
    <t xml:space="preserve">m²</t>
  </si>
  <si>
    <t xml:space="preserve">Sistema "KNAUF" de trasdosado directo, de placas de xeso laminado, en particiones interiores.</t>
  </si>
  <si>
    <r>
      <rPr>
        <b/>
        <sz val="7.80"/>
        <color rgb="FF000000"/>
        <rFont val="Arial"/>
        <family val="2"/>
      </rPr>
      <t xml:space="preserve">Trasdosado directo sobre partición interior, W 622 "KNAUF", realizado con placa de xeso laminado - |15 Standard (A)|, ancorada ó paramento vertical mediante perfilería tipo Omega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espesura total, </t>
    </r>
    <r>
      <rPr>
        <b/>
        <sz val="7.80"/>
        <color rgb="FF000000"/>
        <rFont val="Arial"/>
        <family val="2"/>
      </rPr>
      <t xml:space="preserve">separación entre maestras 600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</si>
  <si>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</si>
  <si>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</si>
  <si>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</si>
  <si>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</si>
  <si>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</si>
  <si>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</si>
  <si>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mt12pik015</t>
  </si>
  <si>
    <t xml:space="preserve">kg</t>
  </si>
  <si>
    <t xml:space="preserve">Pasta de agarre Perlfix "KNAUF", segundo UNE-EN 14496.</t>
  </si>
  <si>
    <t xml:space="preserve">mt12pfk011d</t>
  </si>
  <si>
    <t xml:space="preserve">m</t>
  </si>
  <si>
    <t xml:space="preserve">Maestra Omega "KNAUF" 90x15x50 mm, de chapa de aceiro galvanizado.</t>
  </si>
  <si>
    <t xml:space="preserve">mt12ppk010b</t>
  </si>
  <si>
    <t xml:space="preserve">m²</t>
  </si>
  <si>
    <t xml:space="preserve">Placa de xeso laminado A / UNE-EN 520 - 1200 / lonxitude / 15 / bordo afiado, Standard "KNAUF".</t>
  </si>
  <si>
    <t xml:space="preserve">mt12ptk010ad</t>
  </si>
  <si>
    <t xml:space="preserve">Ude</t>
  </si>
  <si>
    <t xml:space="preserve">Parafuso autoperforante TN "KNAUF" 3,5x25.</t>
  </si>
  <si>
    <t xml:space="preserve">mt12pik010b</t>
  </si>
  <si>
    <t xml:space="preserve">kg</t>
  </si>
  <si>
    <t xml:space="preserve">Pasta de xuntas Jointfiller F-1 GLS "KNAUF", segundo UNE-EN 13963.</t>
  </si>
  <si>
    <t xml:space="preserve">mt12pck010a</t>
  </si>
  <si>
    <t xml:space="preserve">m</t>
  </si>
  <si>
    <t xml:space="preserve">Cinta de xuntas "KNAUF" de 50 mm de anchura.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</si>
  <si>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</si>
  <si>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</si>
  <si>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</si>
  <si>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</si>
  <si>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</si>
  <si>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</si>
  <si>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</si>
  <si>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</si>
  <si>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</si>
  <si>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</si>
  <si>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</si>
  <si>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</si>
  <si>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</si>
  <si>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</si>
  <si>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</si>
  <si>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</si>
  <si>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</si>
  <si>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</si>
  <si>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</si>
  <si>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</si>
  <si>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</si>
  <si>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</si>
  <si>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</si>
  <si>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</si>
  <si>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</si>
  <si>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13963:2005/AC:2006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</si>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</sst>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97" customWidth="1"/>
    <col min="4" max="4" width="21.71" customWidth="1"/>
    <col min="5" max="5" width="27.54" customWidth="1"/>
    <col min="6" max="6" width="9.33" customWidth="1"/>
    <col min="7" max="7" width="5.97" customWidth="1"/>
    <col min="8" max="8" width="4.37" customWidth="1"/>
    <col min="9" max="9" width="2.77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0.100000</v>
      </c>
      <c r="J8" s="14"/>
      <c r="K8" s="16">
        <v>0.600000</v>
      </c>
      <c r="L8" s="16"/>
      <c r="M8" s="16">
        <f ca="1">ROUND(INDIRECT(ADDRESS(ROW()+(0), COLUMN()+(-4), 1))*INDIRECT(ADDRESS(ROW()+(0), COLUMN()+(-2), 1)), 2)</f>
        <v>0.060000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2.000000</v>
      </c>
      <c r="J9" s="19"/>
      <c r="K9" s="20">
        <v>1.520000</v>
      </c>
      <c r="L9" s="20"/>
      <c r="M9" s="20">
        <f ca="1">ROUND(INDIRECT(ADDRESS(ROW()+(0), COLUMN()+(-4), 1))*INDIRECT(ADDRESS(ROW()+(0), COLUMN()+(-2), 1)), 2)</f>
        <v>3.040000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5.230000</v>
      </c>
      <c r="L10" s="20"/>
      <c r="M10" s="20">
        <f ca="1">ROUND(INDIRECT(ADDRESS(ROW()+(0), COLUMN()+(-4), 1))*INDIRECT(ADDRESS(ROW()+(0), COLUMN()+(-2), 1)), 2)</f>
        <v>5.490000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14.000000</v>
      </c>
      <c r="J11" s="19"/>
      <c r="K11" s="20">
        <v>0.010000</v>
      </c>
      <c r="L11" s="20"/>
      <c r="M11" s="20">
        <f ca="1">ROUND(INDIRECT(ADDRESS(ROW()+(0), COLUMN()+(-4), 1))*INDIRECT(ADDRESS(ROW()+(0), COLUMN()+(-2), 1)), 2)</f>
        <v>0.140000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0.300000</v>
      </c>
      <c r="J12" s="19"/>
      <c r="K12" s="20">
        <v>1.390000</v>
      </c>
      <c r="L12" s="20"/>
      <c r="M12" s="20">
        <f ca="1">ROUND(INDIRECT(ADDRESS(ROW()+(0), COLUMN()+(-4), 1))*INDIRECT(ADDRESS(ROW()+(0), COLUMN()+(-2), 1)), 2)</f>
        <v>0.420000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1.600000</v>
      </c>
      <c r="J13" s="19"/>
      <c r="K13" s="20">
        <v>0.040000</v>
      </c>
      <c r="L13" s="20"/>
      <c r="M13" s="20">
        <f ca="1">ROUND(INDIRECT(ADDRESS(ROW()+(0), COLUMN()+(-4), 1))*INDIRECT(ADDRESS(ROW()+(0), COLUMN()+(-2), 1)), 2)</f>
        <v>0.060000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0.392000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5.990000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0.133000</v>
      </c>
      <c r="J15" s="23"/>
      <c r="K15" s="24">
        <v>14.650000</v>
      </c>
      <c r="L15" s="24"/>
      <c r="M15" s="24">
        <f ca="1">ROUND(INDIRECT(ADDRESS(ROW()+(0), COLUMN()+(-4), 1))*INDIRECT(ADDRESS(ROW()+(0), COLUMN()+(-2), 1)), 2)</f>
        <v>1.950000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17.150000</v>
      </c>
      <c r="L16" s="16"/>
      <c r="M16" s="16">
        <f ca="1">ROUND(INDIRECT(ADDRESS(ROW()+(0), COLUMN()+(-4), 1))*INDIRECT(ADDRESS(ROW()+(0), COLUMN()+(-2), 1))/100, 2)</f>
        <v>0.340000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17.490000</v>
      </c>
      <c r="L17" s="24"/>
      <c r="M17" s="24">
        <f ca="1">ROUND(INDIRECT(ADDRESS(ROW()+(0), COLUMN()+(-4), 1))*INDIRECT(ADDRESS(ROW()+(0), COLUMN()+(-2), 1))/100, 2)</f>
        <v>0.520000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18.010000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192006.000000</v>
      </c>
      <c r="H22" s="29"/>
      <c r="I22" s="29"/>
      <c r="J22" s="29">
        <v>192007.000000</v>
      </c>
      <c r="K22" s="29"/>
      <c r="L22" s="29"/>
      <c r="M22" s="29"/>
      <c r="N22" s="29" t="s">
        <v>46</v>
      </c>
    </row>
    <row r="23" spans="1:14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28" t="s">
        <v>48</v>
      </c>
      <c r="B24" s="28"/>
      <c r="C24" s="28"/>
      <c r="D24" s="28"/>
      <c r="E24" s="28"/>
      <c r="F24" s="28"/>
      <c r="G24" s="29">
        <v>162010.000000</v>
      </c>
      <c r="H24" s="29"/>
      <c r="I24" s="29"/>
      <c r="J24" s="29">
        <v>1122010.000000</v>
      </c>
      <c r="K24" s="29"/>
      <c r="L24" s="29"/>
      <c r="M24" s="29"/>
      <c r="N24" s="29" t="s">
        <v>49</v>
      </c>
    </row>
    <row r="25" spans="1:14" ht="12.00" thickBot="1" customHeight="1">
      <c r="A25" s="30" t="s">
        <v>50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28" t="s">
        <v>51</v>
      </c>
      <c r="B26" s="28"/>
      <c r="C26" s="28"/>
      <c r="D26" s="28"/>
      <c r="E26" s="28"/>
      <c r="F26" s="28"/>
      <c r="G26" s="29">
        <v>132006.000000</v>
      </c>
      <c r="H26" s="29"/>
      <c r="I26" s="29"/>
      <c r="J26" s="29">
        <v>132007.000000</v>
      </c>
      <c r="K26" s="29"/>
      <c r="L26" s="29"/>
      <c r="M26" s="29"/>
      <c r="N26" s="29" t="s">
        <v>52</v>
      </c>
    </row>
    <row r="27" spans="1:14" ht="21.60" thickBot="1" customHeight="1">
      <c r="A27" s="32" t="s">
        <v>53</v>
      </c>
      <c r="B27" s="32"/>
      <c r="C27" s="32"/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</row>
    <row r="28" spans="1:14" ht="12.00" thickBot="1" customHeight="1">
      <c r="A28" s="30" t="s">
        <v>54</v>
      </c>
      <c r="B28" s="30"/>
      <c r="C28" s="30"/>
      <c r="D28" s="30"/>
      <c r="E28" s="30"/>
      <c r="F28" s="30"/>
      <c r="G28" s="31">
        <v>112007.000000</v>
      </c>
      <c r="H28" s="31"/>
      <c r="I28" s="31"/>
      <c r="J28" s="31">
        <v>112007.000000</v>
      </c>
      <c r="K28" s="31"/>
      <c r="L28" s="31"/>
      <c r="M28" s="31"/>
      <c r="N28" s="3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0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4:F24"/>
    <mergeCell ref="G24:I25"/>
    <mergeCell ref="J24:M25"/>
    <mergeCell ref="N24:N25"/>
    <mergeCell ref="A25:F25"/>
    <mergeCell ref="A26:F26"/>
    <mergeCell ref="G26:I26"/>
    <mergeCell ref="J26:M26"/>
    <mergeCell ref="N26:N28"/>
    <mergeCell ref="A27:F27"/>
    <mergeCell ref="G27:I27"/>
    <mergeCell ref="J27:M27"/>
    <mergeCell ref="A28:F28"/>
    <mergeCell ref="G28:I28"/>
    <mergeCell ref="J28:M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