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<sst xmlns="http://schemas.openxmlformats.org/spreadsheetml/2006/main" count="41" uniqueCount="41">
  <si>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</si>
  <si>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PML010</t>
  </si>
  <si>
    <t xml:space="preserve">Ude</t>
  </si>
  <si>
    <t xml:space="preserve">Biombo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</si>
  <si>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aluminio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aluminio prelacado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</si>
  <si>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</si>
  <si>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</si>
  <si>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</si>
  <si>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</si>
  <si>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</si>
  <si>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</si>
  <si>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mt26mal010a</t>
  </si>
  <si>
    <t xml:space="preserve">m²</t>
  </si>
  <si>
    <t xml:space="preserve">Panel cego machifemiado para biombos, formado por dúas chapas de aluminio prelacado con illamento intermedio de lá mineral de conductividade térmica 0,039 W/(mK).</t>
  </si>
  <si>
    <t xml:space="preserve">mt26mal020a</t>
  </si>
  <si>
    <t xml:space="preserve">m</t>
  </si>
  <si>
    <t xml:space="preserve">Perfil en "U" de aluminio prelacado para biombos.</t>
  </si>
  <si>
    <t xml:space="preserve">mt26mal030a</t>
  </si>
  <si>
    <t xml:space="preserve">m</t>
  </si>
  <si>
    <t xml:space="preserve">Rodapé de aluminio prelacado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</si>
  <si>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</si>
  <si>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</si>
  <si>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</si>
  <si>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</si>
  <si>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</si>
  <si>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</si>
  <si>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mt26mal050a</t>
  </si>
  <si>
    <t xml:space="preserve">Ude</t>
  </si>
  <si>
    <t xml:space="preserve">Porta sinxela dunha folla de aluminio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</si>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</sst>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17.19" customWidth="1"/>
    <col min="4" max="4" width="55.66" customWidth="1"/>
    <col min="5" max="5" width="6.56" customWidth="1"/>
    <col min="6" max="6" width="2.77" customWidth="1"/>
    <col min="7" max="7" width="5.97" customWidth="1"/>
    <col min="8" max="8" width="3.35" customWidth="1"/>
    <col min="9" max="9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7.000000</v>
      </c>
      <c r="F8" s="16">
        <v>67.800000</v>
      </c>
      <c r="G8" s="16"/>
      <c r="H8" s="16">
        <f ca="1">ROUND(INDIRECT(ADDRESS(ROW()+(0), COLUMN()+(-3), 1))*INDIRECT(ADDRESS(ROW()+(0), COLUMN()+(-2), 1)), 2)</f>
        <v>474.600000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5.900000</v>
      </c>
      <c r="F9" s="20">
        <v>7.770000</v>
      </c>
      <c r="G9" s="20"/>
      <c r="H9" s="20">
        <f ca="1">ROUND(INDIRECT(ADDRESS(ROW()+(0), COLUMN()+(-3), 1))*INDIRECT(ADDRESS(ROW()+(0), COLUMN()+(-2), 1)), 2)</f>
        <v>45.840000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3.000000</v>
      </c>
      <c r="F10" s="20">
        <v>9.940000</v>
      </c>
      <c r="G10" s="20"/>
      <c r="H10" s="20">
        <f ca="1">ROUND(INDIRECT(ADDRESS(ROW()+(0), COLUMN()+(-3), 1))*INDIRECT(ADDRESS(ROW()+(0), COLUMN()+(-2), 1)), 2)</f>
        <v>29.820000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3.000000</v>
      </c>
      <c r="F11" s="20">
        <v>30.500000</v>
      </c>
      <c r="G11" s="20"/>
      <c r="H11" s="20">
        <f ca="1">ROUND(INDIRECT(ADDRESS(ROW()+(0), COLUMN()+(-3), 1))*INDIRECT(ADDRESS(ROW()+(0), COLUMN()+(-2), 1)), 2)</f>
        <v>91.500000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8.500000</v>
      </c>
      <c r="F12" s="20">
        <v>5.830000</v>
      </c>
      <c r="G12" s="20"/>
      <c r="H12" s="20">
        <f ca="1">ROUND(INDIRECT(ADDRESS(ROW()+(0), COLUMN()+(-3), 1))*INDIRECT(ADDRESS(ROW()+(0), COLUMN()+(-2), 1)), 2)</f>
        <v>49.560000</v>
      </c>
      <c r="I12" s="20"/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1.000000</v>
      </c>
      <c r="F13" s="20">
        <v>394.410000</v>
      </c>
      <c r="G13" s="20"/>
      <c r="H13" s="20">
        <f ca="1">ROUND(INDIRECT(ADDRESS(ROW()+(0), COLUMN()+(-3), 1))*INDIRECT(ADDRESS(ROW()+(0), COLUMN()+(-2), 1)), 2)</f>
        <v>394.410000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7.575000</v>
      </c>
      <c r="F14" s="20">
        <v>15.780000</v>
      </c>
      <c r="G14" s="20"/>
      <c r="H14" s="20">
        <f ca="1">ROUND(INDIRECT(ADDRESS(ROW()+(0), COLUMN()+(-3), 1))*INDIRECT(ADDRESS(ROW()+(0), COLUMN()+(-2), 1)), 2)</f>
        <v>119.530000</v>
      </c>
      <c r="I14" s="20"/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3">
        <v>7.575000</v>
      </c>
      <c r="F15" s="24">
        <v>14.650000</v>
      </c>
      <c r="G15" s="24"/>
      <c r="H15" s="24">
        <f ca="1">ROUND(INDIRECT(ADDRESS(ROW()+(0), COLUMN()+(-3), 1))*INDIRECT(ADDRESS(ROW()+(0), COLUMN()+(-2), 1)), 2)</f>
        <v>110.970000</v>
      </c>
      <c r="I15" s="24"/>
    </row>
    <row r="16" spans="1:9" ht="12.00" thickBot="1" customHeight="1">
      <c r="A16" s="17"/>
      <c r="B16" s="12" t="s">
        <v>35</v>
      </c>
      <c r="C16" s="10" t="s">
        <v>36</v>
      </c>
      <c r="D16" s="10"/>
      <c r="E16" s="14">
        <v>2.000000</v>
      </c>
      <c r="F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1316.230000</v>
      </c>
      <c r="G16" s="16"/>
      <c r="H16" s="16">
        <f ca="1">ROUND(INDIRECT(ADDRESS(ROW()+(0), COLUMN()+(-3), 1))*INDIRECT(ADDRESS(ROW()+(0), COLUMN()+(-2), 1))/100, 2)</f>
        <v>26.320000</v>
      </c>
      <c r="I16" s="16"/>
    </row>
    <row r="17" spans="1:9" ht="12.00" thickBot="1" customHeight="1">
      <c r="A17" s="22"/>
      <c r="B17" s="21" t="s">
        <v>37</v>
      </c>
      <c r="C17" s="22" t="s">
        <v>38</v>
      </c>
      <c r="D17" s="22"/>
      <c r="E17" s="23">
        <v>3.000000</v>
      </c>
      <c r="F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1342.550000</v>
      </c>
      <c r="G17" s="24"/>
      <c r="H17" s="24">
        <f ca="1">ROUND(INDIRECT(ADDRESS(ROW()+(0), COLUMN()+(-3), 1))*INDIRECT(ADDRESS(ROW()+(0), COLUMN()+(-2), 1))/100, 2)</f>
        <v>40.280000</v>
      </c>
      <c r="I17" s="24"/>
    </row>
    <row r="18" spans="1:9" ht="12.00" thickBot="1" customHeight="1">
      <c r="A18" s="6" t="s">
        <v>39</v>
      </c>
      <c r="B18" s="7"/>
      <c r="C18" s="7"/>
      <c r="D18" s="7"/>
      <c r="E18" s="25"/>
      <c r="F18" s="6" t="s">
        <v>40</v>
      </c>
      <c r="G18" s="6"/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1382.830000</v>
      </c>
      <c r="I18" s="26"/>
    </row>
  </sheetData>
  <mergeCells count="41">
    <mergeCell ref="A1:I1"/>
    <mergeCell ref="A3:B3"/>
    <mergeCell ref="E3:F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A18:D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