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<sst xmlns="http://schemas.openxmlformats.org/spreadsheetml/2006/main" count="41" uniqueCount="41">
  <si>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</si>
  <si>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PMA010</t>
  </si>
  <si>
    <t xml:space="preserve">Ude</t>
  </si>
  <si>
    <t xml:space="preserve">Biombo de aceiro.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</si>
  <si>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biombo acristalada de 4x2,9 m con lúa pulida incolora e perfilería de aceiro galvanizado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porta de paso de aceiro galvanizado de 2,10x0,90 m e remate superior de aceiro galvanizado prelacado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</si>
  <si>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</si>
  <si>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</si>
  <si>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</si>
  <si>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</si>
  <si>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</si>
  <si>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</si>
  <si>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mt26mac010b</t>
  </si>
  <si>
    <t xml:space="preserve">m²</t>
  </si>
  <si>
    <t xml:space="preserve">Panel cego machifemiado para biombos, formado por dúas chapas de aceiro galvanizado prelacado con illamento intermedio de lá mineral de conductividade térmica 0,039 W/(mK).</t>
  </si>
  <si>
    <t xml:space="preserve">mt26mac020b</t>
  </si>
  <si>
    <t xml:space="preserve">m</t>
  </si>
  <si>
    <t xml:space="preserve">Perfil en "U" de aceiro galvanizado prelacado para biombos.</t>
  </si>
  <si>
    <t xml:space="preserve">mt26mac030b</t>
  </si>
  <si>
    <t xml:space="preserve">m</t>
  </si>
  <si>
    <t xml:space="preserve">Rodapé de aceiro galvanizado prelacado para biombos.</t>
  </si>
  <si>
    <t xml:space="preserve">mt21vpi010d</t>
  </si>
  <si>
    <t xml:space="preserve">m²</t>
  </si>
  <si>
    <t xml:space="preserve">Lúa pulida incolora, 8 mm. Segundo UNE-EN 410 e UNE-EN 673.</t>
  </si>
  <si>
    <t xml:space="preserve">mt26mac040</t>
  </si>
  <si>
    <t xml:space="preserve">m</t>
  </si>
  <si>
    <t xml:space="preserve">Perfil de aluminio lacado para recibido do vidro en biombos.</t>
  </si>
  <si>
    <t xml:space="preserve">mt26mac050b</t>
  </si>
  <si>
    <t xml:space="preserve">Ude</t>
  </si>
  <si>
    <t xml:space="preserve">Porta sinxela dunha folla de aceiro galvanizado prelacado para colocar en biombos, incluso p/p de ferraxes.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</si>
  <si>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</si>
  <si>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</si>
  <si>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</si>
  <si>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</si>
  <si>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</si>
  <si>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</si>
  <si>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</si>
  <si>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</si>
  <si>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</si>
  <si>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</si>
  <si>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219,39€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</si>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</sst>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4.81" customWidth="1"/>
    <col min="3" max="3" width="5.83" customWidth="1"/>
    <col min="4" max="4" width="23.02" customWidth="1"/>
    <col min="5" max="5" width="26.96" customWidth="1"/>
    <col min="6" max="6" width="15.01" customWidth="1"/>
    <col min="7" max="7" width="1.46" customWidth="1"/>
    <col min="8" max="8" width="7.14" customWidth="1"/>
    <col min="9" max="9" width="6.41" customWidth="1"/>
    <col min="10" max="10" width="2.33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2.250000</v>
      </c>
      <c r="I8" s="16">
        <v>100.620000</v>
      </c>
      <c r="J8" s="16"/>
      <c r="K8" s="16">
        <f ca="1">ROUND(INDIRECT(ADDRESS(ROW()+(0), COLUMN()+(-3), 1))*INDIRECT(ADDRESS(ROW()+(0), COLUMN()+(-2), 1)), 2)</f>
        <v>226.400000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5.900000</v>
      </c>
      <c r="I9" s="20">
        <v>6.120000</v>
      </c>
      <c r="J9" s="20"/>
      <c r="K9" s="20">
        <f ca="1">ROUND(INDIRECT(ADDRESS(ROW()+(0), COLUMN()+(-3), 1))*INDIRECT(ADDRESS(ROW()+(0), COLUMN()+(-2), 1)), 2)</f>
        <v>36.110000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3.000000</v>
      </c>
      <c r="I10" s="20">
        <v>4.830000</v>
      </c>
      <c r="J10" s="20"/>
      <c r="K10" s="20">
        <f ca="1">ROUND(INDIRECT(ADDRESS(ROW()+(0), COLUMN()+(-3), 1))*INDIRECT(ADDRESS(ROW()+(0), COLUMN()+(-2), 1)), 2)</f>
        <v>14.490000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6.300000</v>
      </c>
      <c r="I11" s="20">
        <v>30.500000</v>
      </c>
      <c r="J11" s="20"/>
      <c r="K11" s="20">
        <f ca="1">ROUND(INDIRECT(ADDRESS(ROW()+(0), COLUMN()+(-3), 1))*INDIRECT(ADDRESS(ROW()+(0), COLUMN()+(-2), 1)), 2)</f>
        <v>192.150000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14.400000</v>
      </c>
      <c r="I12" s="20">
        <v>5.830000</v>
      </c>
      <c r="J12" s="20"/>
      <c r="K12" s="20">
        <f ca="1">ROUND(INDIRECT(ADDRESS(ROW()+(0), COLUMN()+(-3), 1))*INDIRECT(ADDRESS(ROW()+(0), COLUMN()+(-2), 1)), 2)</f>
        <v>83.950000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1.000000</v>
      </c>
      <c r="I13" s="20">
        <v>376.540000</v>
      </c>
      <c r="J13" s="20"/>
      <c r="K13" s="20">
        <f ca="1">ROUND(INDIRECT(ADDRESS(ROW()+(0), COLUMN()+(-3), 1))*INDIRECT(ADDRESS(ROW()+(0), COLUMN()+(-2), 1)), 2)</f>
        <v>376.540000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7.575000</v>
      </c>
      <c r="I14" s="20">
        <v>15.780000</v>
      </c>
      <c r="J14" s="20"/>
      <c r="K14" s="20">
        <f ca="1">ROUND(INDIRECT(ADDRESS(ROW()+(0), COLUMN()+(-3), 1))*INDIRECT(ADDRESS(ROW()+(0), COLUMN()+(-2), 1)), 2)</f>
        <v>119.530000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7.575000</v>
      </c>
      <c r="I15" s="24">
        <v>14.650000</v>
      </c>
      <c r="J15" s="24"/>
      <c r="K15" s="24">
        <f ca="1">ROUND(INDIRECT(ADDRESS(ROW()+(0), COLUMN()+(-3), 1))*INDIRECT(ADDRESS(ROW()+(0), COLUMN()+(-2), 1)), 2)</f>
        <v>110.970000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0"/>
      <c r="H16" s="14">
        <v>2.000000</v>
      </c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1160.140000</v>
      </c>
      <c r="J16" s="16"/>
      <c r="K16" s="16">
        <f ca="1">ROUND(INDIRECT(ADDRESS(ROW()+(0), COLUMN()+(-3), 1))*INDIRECT(ADDRESS(ROW()+(0), COLUMN()+(-2), 1))/100, 2)</f>
        <v>23.200000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2"/>
      <c r="H17" s="23">
        <v>3.000000</v>
      </c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1183.340000</v>
      </c>
      <c r="J17" s="24"/>
      <c r="K17" s="24">
        <f ca="1">ROUND(INDIRECT(ADDRESS(ROW()+(0), COLUMN()+(-3), 1))*INDIRECT(ADDRESS(ROW()+(0), COLUMN()+(-2), 1))/100, 2)</f>
        <v>35.500000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7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1218.840000</v>
      </c>
    </row>
  </sheetData>
  <mergeCells count="29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  <mergeCell ref="C16:G16"/>
    <mergeCell ref="I16:J16"/>
    <mergeCell ref="C17:G17"/>
    <mergeCell ref="I17:J17"/>
    <mergeCell ref="A18:G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