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<sst xmlns="http://schemas.openxmlformats.org/spreadsheetml/2006/main" count="38" uniqueCount="38">
  <si>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</si>
  <si>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</si>
  <si>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</si>
  <si>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</si>
  <si>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acristalada de 4x2,9 m con lúa pulida incolora e perfilería de aceiro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aceiro galvanizado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</si>
  <si>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</si>
  <si>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</si>
  <si>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</si>
  <si>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</si>
  <si>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</si>
  <si>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</si>
  <si>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mt26mac010a</t>
  </si>
  <si>
    <t xml:space="preserve">m²</t>
  </si>
  <si>
    <t xml:space="preserve">Panel cego machifemiado para biombos, formado por dúas chapas de aceiro galvanizado con illamento intermedio de lá mineral de conductividade térmica 0,039 W/(mK).</t>
  </si>
  <si>
    <t xml:space="preserve">mt26mac020a</t>
  </si>
  <si>
    <t xml:space="preserve">m</t>
  </si>
  <si>
    <t xml:space="preserve">Perfil en "U" de aceiro galvanizado para biombos.</t>
  </si>
  <si>
    <t xml:space="preserve">mt26mac030a</t>
  </si>
  <si>
    <t xml:space="preserve">m</t>
  </si>
  <si>
    <t xml:space="preserve">Rodapé de aceiro galvanizado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</si>
  <si>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</si>
  <si>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</si>
  <si>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</si>
  <si>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</si>
  <si>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</si>
  <si>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</si>
  <si>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</si>
  <si>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</si>
  <si>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</si>
  <si>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</si>
  <si>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</si>
  <si>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</si>
  <si>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</si>
  <si>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</si>
  <si>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</si>
  <si>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</si>
  <si>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156,39€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</si>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</sst>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8.60" customWidth="1"/>
    <col min="4" max="4" width="66.30" customWidth="1"/>
    <col min="5" max="5" width="7.14" customWidth="1"/>
    <col min="6" max="6" width="6.27" customWidth="1"/>
    <col min="7" max="7" width="0.87" customWidth="1"/>
    <col min="8" max="8" width="3.64" customWidth="1"/>
    <col min="9" max="9" width="4.52" customWidth="1"/>
    <col min="10" max="10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2.250000</v>
      </c>
      <c r="F8" s="16">
        <v>80.490000</v>
      </c>
      <c r="G8" s="16"/>
      <c r="H8" s="16">
        <f ca="1">ROUND(INDIRECT(ADDRESS(ROW()+(0), COLUMN()+(-3), 1))*INDIRECT(ADDRESS(ROW()+(0), COLUMN()+(-2), 1)), 2)</f>
        <v>181.100000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4.260000</v>
      </c>
      <c r="G9" s="20"/>
      <c r="H9" s="20">
        <f ca="1">ROUND(INDIRECT(ADDRESS(ROW()+(0), COLUMN()+(-3), 1))*INDIRECT(ADDRESS(ROW()+(0), COLUMN()+(-2), 1)), 2)</f>
        <v>41.320000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4.430000</v>
      </c>
      <c r="G10" s="20"/>
      <c r="H10" s="20">
        <f ca="1">ROUND(INDIRECT(ADDRESS(ROW()+(0), COLUMN()+(-3), 1))*INDIRECT(ADDRESS(ROW()+(0), COLUMN()+(-2), 1)), 2)</f>
        <v>17.280000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8.200000</v>
      </c>
      <c r="F11" s="20">
        <v>30.500000</v>
      </c>
      <c r="G11" s="20"/>
      <c r="H11" s="20">
        <f ca="1">ROUND(INDIRECT(ADDRESS(ROW()+(0), COLUMN()+(-3), 1))*INDIRECT(ADDRESS(ROW()+(0), COLUMN()+(-2), 1)), 2)</f>
        <v>250.100000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18.300000</v>
      </c>
      <c r="F12" s="20">
        <v>5.830000</v>
      </c>
      <c r="G12" s="20"/>
      <c r="H12" s="20">
        <f ca="1">ROUND(INDIRECT(ADDRESS(ROW()+(0), COLUMN()+(-3), 1))*INDIRECT(ADDRESS(ROW()+(0), COLUMN()+(-2), 1)), 2)</f>
        <v>106.690000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7.575000</v>
      </c>
      <c r="F13" s="20">
        <v>15.780000</v>
      </c>
      <c r="G13" s="20"/>
      <c r="H13" s="20">
        <f ca="1">ROUND(INDIRECT(ADDRESS(ROW()+(0), COLUMN()+(-3), 1))*INDIRECT(ADDRESS(ROW()+(0), COLUMN()+(-2), 1)), 2)</f>
        <v>119.530000</v>
      </c>
      <c r="I13" s="20"/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7.575000</v>
      </c>
      <c r="F14" s="24">
        <v>14.650000</v>
      </c>
      <c r="G14" s="24"/>
      <c r="H14" s="24">
        <f ca="1">ROUND(INDIRECT(ADDRESS(ROW()+(0), COLUMN()+(-3), 1))*INDIRECT(ADDRESS(ROW()+(0), COLUMN()+(-2), 1)), 2)</f>
        <v>110.970000</v>
      </c>
      <c r="I14" s="24"/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826.990000</v>
      </c>
      <c r="G15" s="16"/>
      <c r="H15" s="16">
        <f ca="1">ROUND(INDIRECT(ADDRESS(ROW()+(0), COLUMN()+(-3), 1))*INDIRECT(ADDRESS(ROW()+(0), COLUMN()+(-2), 1))/100, 2)</f>
        <v>16.540000</v>
      </c>
      <c r="I15" s="16"/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843.530000</v>
      </c>
      <c r="G16" s="24"/>
      <c r="H16" s="24">
        <f ca="1">ROUND(INDIRECT(ADDRESS(ROW()+(0), COLUMN()+(-3), 1))*INDIRECT(ADDRESS(ROW()+(0), COLUMN()+(-2), 1))/100, 2)</f>
        <v>25.310000</v>
      </c>
      <c r="I16" s="24"/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6" t="s">
        <v>37</v>
      </c>
      <c r="G17" s="6"/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868.840000</v>
      </c>
      <c r="I17" s="26"/>
      <c r="J17" s="26"/>
    </row>
  </sheetData>
  <mergeCells count="38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A17:D17"/>
    <mergeCell ref="F17:G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