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<sst xmlns="http://schemas.openxmlformats.org/spreadsheetml/2006/main" count="47" uniqueCount="47">
  <si>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</si>
  <si>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PAH010</t>
  </si>
  <si>
    <t xml:space="preserve">Ude</t>
  </si>
  <si>
    <t xml:space="preserve">Porta de armario, de madeira.</t>
  </si>
  <si>
    <r>
      <rPr>
        <sz val="7.80"/>
        <color rgb="FF000000"/>
        <rFont val="Arial"/>
        <family val="2"/>
      </rPr>
      <t xml:space="preserve">Porta de armario </t>
    </r>
    <r>
      <rPr>
        <b/>
        <sz val="7.80"/>
        <color rgb="FF000000"/>
        <rFont val="Arial"/>
        <family val="2"/>
      </rPr>
      <t xml:space="preserve">de dúas follas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215 cm de altura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50x3,5</t>
    </r>
    <r>
      <rPr>
        <sz val="7.80"/>
        <color rgb="FF000000"/>
        <rFont val="Arial"/>
        <family val="2"/>
      </rPr>
      <t xml:space="preserve"> cm, </t>
    </r>
    <r>
      <rPr>
        <b/>
        <sz val="7.80"/>
        <color rgb="FF000000"/>
        <rFont val="Arial"/>
        <family val="2"/>
      </rPr>
      <t xml:space="preserve">de taboleiro aglomerado directo, barnizada en taller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piñeiro país, modelo con moldura recta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precerco de piñeiro país de 70x35 mm</t>
    </r>
    <r>
      <rPr>
        <sz val="7.80"/>
        <color rgb="FF000000"/>
        <rFont val="Arial"/>
        <family val="2"/>
      </rPr>
      <t xml:space="preserve">; tapetas </t>
    </r>
    <r>
      <rPr>
        <b/>
        <sz val="7.80"/>
        <color rgb="FF000000"/>
        <rFont val="Arial"/>
        <family val="2"/>
      </rPr>
      <t xml:space="preserve">de MDF rechapado de piñeiro país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70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mm; tapaxuntas </t>
    </r>
    <r>
      <rPr>
        <b/>
        <sz val="7.80"/>
        <color rgb="FF000000"/>
        <rFont val="Arial"/>
        <family val="2"/>
      </rPr>
      <t xml:space="preserve">de MDF rechapado de piñeiro país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70x10</t>
    </r>
    <r>
      <rPr>
        <sz val="7.80"/>
        <color rgb="FF000000"/>
        <rFont val="Arial"/>
        <family val="2"/>
      </rPr>
      <t xml:space="preserve"> mm.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</si>
  <si>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</si>
  <si>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</si>
  <si>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</si>
  <si>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</si>
  <si>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</si>
  <si>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</si>
  <si>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mt22aap020jd</t>
  </si>
  <si>
    <t xml:space="preserve">Ude</t>
  </si>
  <si>
    <t xml:space="preserve">Precerco de madeira de piñeiro, 70x35 mm, para porta de armario de dúas follas de 215 cm de altura, con elementos de fixación.</t>
  </si>
  <si>
    <t xml:space="preserve">mt22ata010bd</t>
  </si>
  <si>
    <t xml:space="preserve">m</t>
  </si>
  <si>
    <t xml:space="preserve">Tapaxuntas de MDF, con rechapado de madeira, piñeiro país, 70x10 mm, barnizado en taller.</t>
  </si>
  <si>
    <t xml:space="preserve">mt22ara010bg</t>
  </si>
  <si>
    <t xml:space="preserve">m</t>
  </si>
  <si>
    <t xml:space="preserve">Tapeta de MDF rechapado, piñeiro país, 70x4 mm, barnizada en taller.</t>
  </si>
  <si>
    <t xml:space="preserve">mt22pxf030bb</t>
  </si>
  <si>
    <t xml:space="preserve">Ude</t>
  </si>
  <si>
    <t xml:space="preserve">Porta de armario de taboleiro aglomerado, piñeiro país, con moldura recta, 215x50x3,5 cm, barnizada en taller.</t>
  </si>
  <si>
    <t xml:space="preserve">mt23icl010p</t>
  </si>
  <si>
    <t xml:space="preserve">Ude</t>
  </si>
  <si>
    <t xml:space="preserve">Pernio de 80x52 mm, con remate, en latón negro brillo, para porta de armario ou altillo.</t>
  </si>
  <si>
    <t xml:space="preserve">mt23hcl010a</t>
  </si>
  <si>
    <t xml:space="preserve">Ude</t>
  </si>
  <si>
    <t xml:space="preserve">Xogo de tirador e escudo longo de latón negro brillo, serie básica, para porta de armario.</t>
  </si>
  <si>
    <t xml:space="preserve">mt23ppb050</t>
  </si>
  <si>
    <t xml:space="preserve">Ude</t>
  </si>
  <si>
    <t xml:space="preserve">Imán de peche para porta de armario ou altillo.</t>
  </si>
  <si>
    <t xml:space="preserve">mt23ppb031</t>
  </si>
  <si>
    <t xml:space="preserve">Ude</t>
  </si>
  <si>
    <t xml:space="preserve">Parafuso de latón 21/35 mm.</t>
  </si>
  <si>
    <t xml:space="preserve">mo015</t>
  </si>
  <si>
    <t xml:space="preserve">h</t>
  </si>
  <si>
    <t xml:space="preserve">Oficial 1ª carpinteiro.</t>
  </si>
  <si>
    <t xml:space="preserve">mo053</t>
  </si>
  <si>
    <t xml:space="preserve">h</t>
  </si>
  <si>
    <t xml:space="preserve">Axudante carpinteiro.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</si>
  <si>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</si>
  <si>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</si>
  <si>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</si>
  <si>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</si>
  <si>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37,60€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</si>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</sst>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4.81" customWidth="1"/>
    <col min="3" max="3" width="5.68" customWidth="1"/>
    <col min="4" max="4" width="23.17" customWidth="1"/>
    <col min="5" max="5" width="25.79" customWidth="1"/>
    <col min="6" max="6" width="15.45" customWidth="1"/>
    <col min="7" max="7" width="3.79" customWidth="1"/>
    <col min="8" max="8" width="7.14" customWidth="1"/>
    <col min="9" max="9" width="4.52" customWidth="1"/>
    <col min="10" max="10" width="2.62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15.550000</v>
      </c>
      <c r="J8" s="16"/>
      <c r="K8" s="16">
        <f ca="1">ROUND(INDIRECT(ADDRESS(ROW()+(0), COLUMN()+(-3), 1))*INDIRECT(ADDRESS(ROW()+(0), COLUMN()+(-2), 1)), 2)</f>
        <v>15.550000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7.000000</v>
      </c>
      <c r="I9" s="20">
        <v>1.610000</v>
      </c>
      <c r="J9" s="20"/>
      <c r="K9" s="20">
        <f ca="1">ROUND(INDIRECT(ADDRESS(ROW()+(0), COLUMN()+(-3), 1))*INDIRECT(ADDRESS(ROW()+(0), COLUMN()+(-2), 1)), 2)</f>
        <v>11.270000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6.400000</v>
      </c>
      <c r="I10" s="20">
        <v>1.660000</v>
      </c>
      <c r="J10" s="20"/>
      <c r="K10" s="20">
        <f ca="1">ROUND(INDIRECT(ADDRESS(ROW()+(0), COLUMN()+(-3), 1))*INDIRECT(ADDRESS(ROW()+(0), COLUMN()+(-2), 1)), 2)</f>
        <v>10.620000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2.000000</v>
      </c>
      <c r="I11" s="20">
        <v>105.480000</v>
      </c>
      <c r="J11" s="20"/>
      <c r="K11" s="20">
        <f ca="1">ROUND(INDIRECT(ADDRESS(ROW()+(0), COLUMN()+(-3), 1))*INDIRECT(ADDRESS(ROW()+(0), COLUMN()+(-2), 1)), 2)</f>
        <v>210.960000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6.000000</v>
      </c>
      <c r="I12" s="20">
        <v>0.700000</v>
      </c>
      <c r="J12" s="20"/>
      <c r="K12" s="20">
        <f ca="1">ROUND(INDIRECT(ADDRESS(ROW()+(0), COLUMN()+(-3), 1))*INDIRECT(ADDRESS(ROW()+(0), COLUMN()+(-2), 1)), 2)</f>
        <v>4.200000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2.000000</v>
      </c>
      <c r="I13" s="20">
        <v>7.480000</v>
      </c>
      <c r="J13" s="20"/>
      <c r="K13" s="20">
        <f ca="1">ROUND(INDIRECT(ADDRESS(ROW()+(0), COLUMN()+(-3), 1))*INDIRECT(ADDRESS(ROW()+(0), COLUMN()+(-2), 1)), 2)</f>
        <v>14.960000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4.000000</v>
      </c>
      <c r="I14" s="20">
        <v>0.300000</v>
      </c>
      <c r="J14" s="20"/>
      <c r="K14" s="20">
        <f ca="1">ROUND(INDIRECT(ADDRESS(ROW()+(0), COLUMN()+(-3), 1))*INDIRECT(ADDRESS(ROW()+(0), COLUMN()+(-2), 1)), 2)</f>
        <v>1.200000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36.000000</v>
      </c>
      <c r="I15" s="20">
        <v>0.060000</v>
      </c>
      <c r="J15" s="20"/>
      <c r="K15" s="20">
        <f ca="1">ROUND(INDIRECT(ADDRESS(ROW()+(0), COLUMN()+(-3), 1))*INDIRECT(ADDRESS(ROW()+(0), COLUMN()+(-2), 1)), 2)</f>
        <v>2.160000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1.798000</v>
      </c>
      <c r="I16" s="20">
        <v>15.530000</v>
      </c>
      <c r="J16" s="20"/>
      <c r="K16" s="20">
        <f ca="1">ROUND(INDIRECT(ADDRESS(ROW()+(0), COLUMN()+(-3), 1))*INDIRECT(ADDRESS(ROW()+(0), COLUMN()+(-2), 1)), 2)</f>
        <v>27.920000</v>
      </c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2"/>
      <c r="H17" s="23">
        <v>1.798000</v>
      </c>
      <c r="I17" s="24">
        <v>14.760000</v>
      </c>
      <c r="J17" s="24"/>
      <c r="K17" s="24">
        <f ca="1">ROUND(INDIRECT(ADDRESS(ROW()+(0), COLUMN()+(-3), 1))*INDIRECT(ADDRESS(ROW()+(0), COLUMN()+(-2), 1)), 2)</f>
        <v>26.540000</v>
      </c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0"/>
      <c r="H18" s="14">
        <v>2.000000</v>
      </c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325.380000</v>
      </c>
      <c r="J18" s="16"/>
      <c r="K18" s="16">
        <f ca="1">ROUND(INDIRECT(ADDRESS(ROW()+(0), COLUMN()+(-3), 1))*INDIRECT(ADDRESS(ROW()+(0), COLUMN()+(-2), 1))/100, 2)</f>
        <v>6.510000</v>
      </c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2"/>
      <c r="H19" s="23">
        <v>3.000000</v>
      </c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331.890000</v>
      </c>
      <c r="J19" s="24"/>
      <c r="K19" s="24">
        <f ca="1">ROUND(INDIRECT(ADDRESS(ROW()+(0), COLUMN()+(-3), 1))*INDIRECT(ADDRESS(ROW()+(0), COLUMN()+(-2), 1))/100, 2)</f>
        <v>9.960000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7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341.850000</v>
      </c>
    </row>
  </sheetData>
  <mergeCells count="33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C18:G18"/>
    <mergeCell ref="I18:J18"/>
    <mergeCell ref="C19:G19"/>
    <mergeCell ref="I19:J19"/>
    <mergeCell ref="A20:G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