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<sst xmlns="http://schemas.openxmlformats.org/spreadsheetml/2006/main" count="42" uniqueCount="42">
  <si>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</si>
  <si>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NIT020</t>
  </si>
  <si>
    <t xml:space="preserve">m²</t>
  </si>
  <si>
    <t xml:space="preserve">Tabique pluvial en parede medianeira con placas conformadas.</t>
  </si>
  <si>
    <r>
      <rPr>
        <sz val="7.80"/>
        <color rgb="FF000000"/>
        <rFont val="Arial"/>
        <family val="2"/>
      </rPr>
      <t xml:space="preserve">Tabique pluvial </t>
    </r>
    <r>
      <rPr>
        <b/>
        <sz val="7.80"/>
        <color rgb="FF000000"/>
        <rFont val="Arial"/>
        <family val="2"/>
      </rPr>
      <t xml:space="preserve">de ata 12 m de altura</t>
    </r>
    <r>
      <rPr>
        <sz val="7.80"/>
        <color rgb="FF000000"/>
        <rFont val="Arial"/>
        <family val="2"/>
      </rPr>
      <t xml:space="preserve">, formado por </t>
    </r>
    <r>
      <rPr>
        <b/>
        <sz val="7.80"/>
        <color rgb="FF000000"/>
        <rFont val="Arial"/>
        <family val="2"/>
      </rPr>
      <t xml:space="preserve">placas asfálticas 10 ondas, de perfil ondulado e cor negra</t>
    </r>
    <r>
      <rPr>
        <sz val="7.80"/>
        <color rgb="FF000000"/>
        <rFont val="Arial"/>
        <family val="2"/>
      </rPr>
      <t xml:space="preserve"> con sistema de fixación </t>
    </r>
    <r>
      <rPr>
        <b/>
        <sz val="7.80"/>
        <color rgb="FF000000"/>
        <rFont val="Arial"/>
        <family val="2"/>
      </rPr>
      <t xml:space="preserve">directa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</si>
  <si>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</si>
  <si>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</si>
  <si>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</si>
  <si>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</si>
  <si>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</si>
  <si>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</si>
  <si>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mt13lpo010ca</t>
  </si>
  <si>
    <t xml:space="preserve">m²</t>
  </si>
  <si>
    <t xml:space="preserve">Placa asfáltica 10 ondas de perfil ondulado e cor negra, formada por fibras minerais e vexetais saturadas cunha emulsión bituminosa a altas temperaturas, segundo UNE-EN 534.</t>
  </si>
  <si>
    <t xml:space="preserve">mt13lps030</t>
  </si>
  <si>
    <t xml:space="preserve">Ude</t>
  </si>
  <si>
    <t xml:space="preserve">Parafuso galvanizado con taco de plástico e arandela chumbo/ferro, para fixación de placas sobre soporte cerámico.</t>
  </si>
  <si>
    <t xml:space="preserve">mt13lps020</t>
  </si>
  <si>
    <t xml:space="preserve">m</t>
  </si>
  <si>
    <t xml:space="preserve">Remate perimetral de plancha galvanizada esmaltada, varias cores.</t>
  </si>
  <si>
    <t xml:space="preserve">mo047</t>
  </si>
  <si>
    <t xml:space="preserve">h</t>
  </si>
  <si>
    <t xml:space="preserve">Oficial 1ª montador de sistemas de fachadas prefabricadas.</t>
  </si>
  <si>
    <t xml:space="preserve">mo090</t>
  </si>
  <si>
    <t xml:space="preserve">h</t>
  </si>
  <si>
    <t xml:space="preserve">Axudante montador de sistemas de fachadas prefabricadas.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</si>
  <si>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</si>
  <si>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</si>
  <si>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</si>
  <si>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</si>
  <si>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1,40€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</si>
  <si>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</si>
  <si>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</si>
  <si>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</si>
  <si>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</si>
  <si>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</si>
  <si>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534:2007/A1:2010</t>
  </si>
  <si>
    <t xml:space="preserve">1/3/4</t>
  </si>
  <si>
    <t xml:space="preserve">Láminas bituminosas corrugadas. Especificación  de productos y métodos de ensayo.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</si>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</sst>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68" customWidth="1"/>
    <col min="3" max="3" width="0.73" customWidth="1"/>
    <col min="4" max="4" width="4.08" customWidth="1"/>
    <col min="5" max="5" width="64.70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1.100000</v>
      </c>
      <c r="H8" s="14"/>
      <c r="I8" s="16">
        <v>7.460000</v>
      </c>
      <c r="J8" s="16">
        <f ca="1">ROUND(INDIRECT(ADDRESS(ROW()+(0), COLUMN()+(-3), 1))*INDIRECT(ADDRESS(ROW()+(0), COLUMN()+(-1), 1)), 2)</f>
        <v>8.210000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6.000000</v>
      </c>
      <c r="H9" s="19"/>
      <c r="I9" s="20">
        <v>0.100000</v>
      </c>
      <c r="J9" s="20">
        <f ca="1">ROUND(INDIRECT(ADDRESS(ROW()+(0), COLUMN()+(-3), 1))*INDIRECT(ADDRESS(ROW()+(0), COLUMN()+(-1), 1)), 2)</f>
        <v>0.600000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0.400000</v>
      </c>
      <c r="H10" s="19"/>
      <c r="I10" s="20">
        <v>1.940000</v>
      </c>
      <c r="J10" s="20">
        <f ca="1">ROUND(INDIRECT(ADDRESS(ROW()+(0), COLUMN()+(-3), 1))*INDIRECT(ADDRESS(ROW()+(0), COLUMN()+(-1), 1)), 2)</f>
        <v>0.780000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0.175000</v>
      </c>
      <c r="H11" s="19"/>
      <c r="I11" s="20">
        <v>15.280000</v>
      </c>
      <c r="J11" s="20">
        <f ca="1">ROUND(INDIRECT(ADDRESS(ROW()+(0), COLUMN()+(-3), 1))*INDIRECT(ADDRESS(ROW()+(0), COLUMN()+(-1), 1)), 2)</f>
        <v>2.670000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0.175000</v>
      </c>
      <c r="H12" s="23"/>
      <c r="I12" s="24">
        <v>14.650000</v>
      </c>
      <c r="J12" s="24">
        <f ca="1">ROUND(INDIRECT(ADDRESS(ROW()+(0), COLUMN()+(-3), 1))*INDIRECT(ADDRESS(ROW()+(0), COLUMN()+(-1), 1)), 2)</f>
        <v>2.560000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14.820000</v>
      </c>
      <c r="J13" s="16">
        <f ca="1">ROUND(INDIRECT(ADDRESS(ROW()+(0), COLUMN()+(-3), 1))*INDIRECT(ADDRESS(ROW()+(0), COLUMN()+(-1), 1))/100, 2)</f>
        <v>0.300000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15.120000</v>
      </c>
      <c r="J14" s="24">
        <f ca="1">ROUND(INDIRECT(ADDRESS(ROW()+(0), COLUMN()+(-3), 1))*INDIRECT(ADDRESS(ROW()+(0), COLUMN()+(-1), 1))/100, 2)</f>
        <v>0.450000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15.570000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112011.000000</v>
      </c>
      <c r="G19" s="29"/>
      <c r="H19" s="29">
        <v>112011.000000</v>
      </c>
      <c r="I19" s="29"/>
      <c r="J19" s="29"/>
      <c r="K19" s="29" t="s">
        <v>37</v>
      </c>
    </row>
    <row r="20" spans="1:11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