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<sst xmlns="http://schemas.openxmlformats.org/spreadsheetml/2006/main" count="43" uniqueCount="43">
  <si>
    <t xml:space="preserve"/>
  </si>
  <si>
    <t xml:space="preserve">NIN015</t>
  </si>
  <si>
    <t xml:space="preserve">m²</t>
  </si>
  <si>
    <t xml:space="preserve">Lámina para desolidarización bajo suelo cerámico o de piedra natural.</t>
  </si>
  <si>
    <r>
      <rPr>
        <b/>
        <sz val="7.80"/>
        <color rgb="FF000000"/>
        <rFont val="Arial"/>
        <family val="2"/>
      </rPr>
      <t xml:space="preserve">Lámina desolidarizante de estrutura nodular de polietileno, de 1 m de anchura e 3 mm de espesor</t>
    </r>
    <r>
      <rPr>
        <sz val="7.80"/>
        <color rgb="FF000000"/>
        <rFont val="Arial"/>
        <family val="2"/>
      </rPr>
      <t xml:space="preserve">, para desolidarización bajo suelo cerámico o de piedra natural (non incluido neste prezo).</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</si>
  <si>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</si>
  <si>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</si>
  <si>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</si>
  <si>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</si>
  <si>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</si>
  <si>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</si>
  <si>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</si>
  <si>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</si>
  <si>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</si>
  <si>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mt15rev180a</t>
  </si>
  <si>
    <t xml:space="preserve">m²</t>
  </si>
  <si>
    <t xml:space="preserve">Lámina desolidarizante de estrutura nodular de polietileno, de 1 m de anchura e 3 mm de espesor, con ambas as dúas caras revestidas de xeotextil non tecido de polipropileno, fornecida en rolos de 30 m de lonxitude.</t>
  </si>
  <si>
    <t xml:space="preserve">mt15rev170a</t>
  </si>
  <si>
    <t xml:space="preserve">kg</t>
  </si>
  <si>
    <t xml:space="preserve">Adhesivo, cor marrón, para o selado de xuntas.</t>
  </si>
  <si>
    <t xml:space="preserve">mt15rev040d</t>
  </si>
  <si>
    <t xml:space="preserve">m</t>
  </si>
  <si>
    <t xml:space="preserve">Banda de reforzo para lámina impermeabilizante flexible tipo EVAC, de 30 cm de ancho, composta de unha dobre folla de poliolefina termoplástica con acetato de vinil etileno, con ambas as dúas caras revestidas de fibras de poliéster non tecidas, de 0,8 mm de espesor e 600 g/m².</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</si>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</sst>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0.58" customWidth="1"/>
    <col min="3" max="3" width="3.21" customWidth="1"/>
    <col min="4" max="4" width="9.03" customWidth="1"/>
    <col min="5" max="5" width="56.83" customWidth="1"/>
    <col min="6" max="6" width="11.07" customWidth="1"/>
    <col min="7" max="7" width="2.04" customWidth="1"/>
    <col min="8" max="8" width="4.37" customWidth="1"/>
    <col min="9" max="9" width="1.31" customWidth="1"/>
    <col min="10" max="10" width="4.81" customWidth="1"/>
    <col min="11" max="11" width="1.02" customWidth="1"/>
    <col min="12" max="12" width="3.21" customWidth="1"/>
    <col min="13" max="13" width="2.62" customWidth="1"/>
    <col min="14" max="14" width="5.83" customWidth="1"/>
  </cols>
  <sheetData>
    <row r="1" spans="1:1" ht="1.80" thickBot="1" customHeight="1">
      <c r="A1" s="1" t="s">
        <v>0</v>
      </c>
      <c r="B1" s="1"/>
      <c r="C1" s="1"/>
      <c r="D1" s="1"/>
      <c r="E1" s="1"/>
      <c r="F1" s="1"/>
      <c r="G1" s="1"/>
      <c r="H1" s="1"/>
      <c r="I1" s="1"/>
      <c r="J1" s="1"/>
      <c r="K1" s="1"/>
      <c r="L1" s="1"/>
      <c r="M1" s="1"/>
      <c r="N1" s="1"/>
    </row>
    <row r="3" spans="1:14" ht="12.00" thickBot="1" customHeight="1">
      <c r="A3" s="3" t="s">
        <v>1</v>
      </c>
      <c r="B3" s="3"/>
      <c r="C3" s="4" t="s">
        <v>2</v>
      </c>
      <c r="D3" s="4"/>
      <c r="E3" s="3" t="s">
        <v>3</v>
      </c>
      <c r="F3" s="3"/>
      <c r="G3" s="3"/>
      <c r="H3" s="3"/>
      <c r="I3" s="3"/>
      <c r="J3" s="5"/>
      <c r="K3" s="5"/>
      <c r="L3" s="5"/>
      <c r="M3" s="5"/>
      <c r="N3" s="5"/>
    </row>
    <row r="4" spans="1:14" ht="21.60" thickBot="1" customHeight="1">
      <c r="A4" s="6" t="s">
        <v>4</v>
      </c>
      <c r="B4" s="6"/>
      <c r="C4" s="7"/>
      <c r="D4" s="7"/>
      <c r="E4" s="7"/>
      <c r="F4" s="7"/>
      <c r="G4" s="7"/>
      <c r="H4" s="7"/>
      <c r="I4" s="7"/>
      <c r="J4" s="7"/>
      <c r="K4" s="7"/>
      <c r="L4" s="7"/>
      <c r="M4" s="7"/>
      <c r="N4" s="8"/>
    </row>
    <row r="7" spans="1:14" ht="12.00" thickBot="1" customHeight="1">
      <c r="A7" s="9" t="s">
        <v>5</v>
      </c>
      <c r="B7" s="9" t="s">
        <v>6</v>
      </c>
      <c r="C7" s="9"/>
      <c r="D7" s="9" t="s">
        <v>7</v>
      </c>
      <c r="E7" s="9"/>
      <c r="F7" s="9"/>
      <c r="G7" s="9" t="s">
        <v>8</v>
      </c>
      <c r="H7" s="9"/>
      <c r="I7" s="9" t="s">
        <v>9</v>
      </c>
      <c r="J7" s="9"/>
      <c r="K7" s="9" t="s">
        <v>10</v>
      </c>
      <c r="L7" s="9"/>
      <c r="M7" s="9"/>
      <c r="N7" s="9"/>
    </row>
    <row r="8" spans="1:14" ht="31.20" thickBot="1" customHeight="1">
      <c r="A8" s="10" t="s">
        <v>11</v>
      </c>
      <c r="B8" s="12" t="s">
        <v>12</v>
      </c>
      <c r="C8" s="12"/>
      <c r="D8" s="10" t="s">
        <v>13</v>
      </c>
      <c r="E8" s="10"/>
      <c r="F8" s="10"/>
      <c r="G8" s="14">
        <v>2.000000</v>
      </c>
      <c r="H8" s="14"/>
      <c r="I8" s="16">
        <v>0.700000</v>
      </c>
      <c r="J8" s="16"/>
      <c r="K8" s="16">
        <f ca="1">ROUND(INDIRECT(ADDRESS(ROW()+(0), COLUMN()+(-4), 1))*INDIRECT(ADDRESS(ROW()+(0), COLUMN()+(-2), 1)), 2)</f>
        <v>1.400000</v>
      </c>
      <c r="L8" s="16"/>
      <c r="M8" s="16"/>
      <c r="N8" s="16"/>
    </row>
    <row r="9" spans="1:14" ht="31.20" thickBot="1" customHeight="1">
      <c r="A9" s="17" t="s">
        <v>14</v>
      </c>
      <c r="B9" s="18" t="s">
        <v>15</v>
      </c>
      <c r="C9" s="18"/>
      <c r="D9" s="17" t="s">
        <v>16</v>
      </c>
      <c r="E9" s="17"/>
      <c r="F9" s="17"/>
      <c r="G9" s="19">
        <v>1.050000</v>
      </c>
      <c r="H9" s="19"/>
      <c r="I9" s="20">
        <v>13.890000</v>
      </c>
      <c r="J9" s="20"/>
      <c r="K9" s="20">
        <f ca="1">ROUND(INDIRECT(ADDRESS(ROW()+(0), COLUMN()+(-4), 1))*INDIRECT(ADDRESS(ROW()+(0), COLUMN()+(-2), 1)), 2)</f>
        <v>14.580000</v>
      </c>
      <c r="L9" s="20"/>
      <c r="M9" s="20"/>
      <c r="N9" s="20"/>
    </row>
    <row r="10" spans="1:14" ht="12.00" thickBot="1" customHeight="1">
      <c r="A10" s="17" t="s">
        <v>17</v>
      </c>
      <c r="B10" s="18" t="s">
        <v>18</v>
      </c>
      <c r="C10" s="18"/>
      <c r="D10" s="17" t="s">
        <v>19</v>
      </c>
      <c r="E10" s="17"/>
      <c r="F10" s="17"/>
      <c r="G10" s="19">
        <v>0.300000</v>
      </c>
      <c r="H10" s="19"/>
      <c r="I10" s="20">
        <v>20.080000</v>
      </c>
      <c r="J10" s="20"/>
      <c r="K10" s="20">
        <f ca="1">ROUND(INDIRECT(ADDRESS(ROW()+(0), COLUMN()+(-4), 1))*INDIRECT(ADDRESS(ROW()+(0), COLUMN()+(-2), 1)), 2)</f>
        <v>6.020000</v>
      </c>
      <c r="L10" s="20"/>
      <c r="M10" s="20"/>
      <c r="N10" s="20"/>
    </row>
    <row r="11" spans="1:14" ht="40.80" thickBot="1" customHeight="1">
      <c r="A11" s="17" t="s">
        <v>20</v>
      </c>
      <c r="B11" s="18" t="s">
        <v>21</v>
      </c>
      <c r="C11" s="18"/>
      <c r="D11" s="17" t="s">
        <v>22</v>
      </c>
      <c r="E11" s="17"/>
      <c r="F11" s="17"/>
      <c r="G11" s="19">
        <v>1.200000</v>
      </c>
      <c r="H11" s="19"/>
      <c r="I11" s="20">
        <v>6.500000</v>
      </c>
      <c r="J11" s="20"/>
      <c r="K11" s="20">
        <f ca="1">ROUND(INDIRECT(ADDRESS(ROW()+(0), COLUMN()+(-4), 1))*INDIRECT(ADDRESS(ROW()+(0), COLUMN()+(-2), 1)), 2)</f>
        <v>7.800000</v>
      </c>
      <c r="L11" s="20"/>
      <c r="M11" s="20"/>
      <c r="N11" s="20"/>
    </row>
    <row r="12" spans="1:14" ht="12.00" thickBot="1" customHeight="1">
      <c r="A12" s="17" t="s">
        <v>23</v>
      </c>
      <c r="B12" s="18" t="s">
        <v>24</v>
      </c>
      <c r="C12" s="18"/>
      <c r="D12" s="17" t="s">
        <v>25</v>
      </c>
      <c r="E12" s="17"/>
      <c r="F12" s="17"/>
      <c r="G12" s="19">
        <v>0.115000</v>
      </c>
      <c r="H12" s="19"/>
      <c r="I12" s="20">
        <v>15.280000</v>
      </c>
      <c r="J12" s="20"/>
      <c r="K12" s="20">
        <f ca="1">ROUND(INDIRECT(ADDRESS(ROW()+(0), COLUMN()+(-4), 1))*INDIRECT(ADDRESS(ROW()+(0), COLUMN()+(-2), 1)), 2)</f>
        <v>1.760000</v>
      </c>
      <c r="L12" s="20"/>
      <c r="M12" s="20"/>
      <c r="N12" s="20"/>
    </row>
    <row r="13" spans="1:14" ht="12.00" thickBot="1" customHeight="1">
      <c r="A13" s="17" t="s">
        <v>26</v>
      </c>
      <c r="B13" s="21" t="s">
        <v>27</v>
      </c>
      <c r="C13" s="21"/>
      <c r="D13" s="22" t="s">
        <v>28</v>
      </c>
      <c r="E13" s="22"/>
      <c r="F13" s="22"/>
      <c r="G13" s="23">
        <v>0.115000</v>
      </c>
      <c r="H13" s="23"/>
      <c r="I13" s="24">
        <v>14.650000</v>
      </c>
      <c r="J13" s="24"/>
      <c r="K13" s="24">
        <f ca="1">ROUND(INDIRECT(ADDRESS(ROW()+(0), COLUMN()+(-4), 1))*INDIRECT(ADDRESS(ROW()+(0), COLUMN()+(-2), 1)), 2)</f>
        <v>1.680000</v>
      </c>
      <c r="L13" s="24"/>
      <c r="M13" s="24"/>
      <c r="N13" s="24"/>
    </row>
    <row r="14" spans="1:14" ht="12.00" thickBot="1" customHeight="1">
      <c r="A14" s="17"/>
      <c r="B14" s="12" t="s">
        <v>29</v>
      </c>
      <c r="C14" s="12"/>
      <c r="D14" s="10" t="s">
        <v>30</v>
      </c>
      <c r="E14" s="10"/>
      <c r="F14" s="10"/>
      <c r="G14" s="14">
        <v>2.000000</v>
      </c>
      <c r="H14" s="14"/>
      <c r="I14" s="16">
        <f ca="1">ROUND(SUM(INDIRECT(ADDRESS(ROW()+(-1), COLUMN()+(2), 1)),INDIRECT(ADDRESS(ROW()+(-2), COLUMN()+(2), 1)),INDIRECT(ADDRESS(ROW()+(-3), COLUMN()+(2), 1)),INDIRECT(ADDRESS(ROW()+(-4), COLUMN()+(2), 1)),INDIRECT(ADDRESS(ROW()+(-5), COLUMN()+(2), 1)),INDIRECT(ADDRESS(ROW()+(-6), COLUMN()+(2), 1))), 2)</f>
        <v>33.240000</v>
      </c>
      <c r="J14" s="16"/>
      <c r="K14" s="16">
        <f ca="1">ROUND(INDIRECT(ADDRESS(ROW()+(0), COLUMN()+(-4), 1))*INDIRECT(ADDRESS(ROW()+(0), COLUMN()+(-2), 1))/100, 2)</f>
        <v>0.660000</v>
      </c>
      <c r="L14" s="16"/>
      <c r="M14" s="16"/>
      <c r="N14" s="16"/>
    </row>
    <row r="15" spans="1:14" ht="12.00" thickBot="1" customHeight="1">
      <c r="A15" s="22"/>
      <c r="B15" s="21" t="s">
        <v>31</v>
      </c>
      <c r="C15" s="21"/>
      <c r="D15" s="22" t="s">
        <v>32</v>
      </c>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33.900000</v>
      </c>
      <c r="J15" s="24"/>
      <c r="K15" s="24">
        <f ca="1">ROUND(INDIRECT(ADDRESS(ROW()+(0), COLUMN()+(-4), 1))*INDIRECT(ADDRESS(ROW()+(0), COLUMN()+(-2), 1))/100, 2)</f>
        <v>1.020000</v>
      </c>
      <c r="L15" s="24"/>
      <c r="M15" s="24"/>
      <c r="N15" s="24"/>
    </row>
    <row r="16" spans="1:14" ht="12.00" thickBot="1" customHeight="1">
      <c r="A16" s="25"/>
      <c r="B16" s="26"/>
      <c r="C16" s="26"/>
      <c r="D16" s="26"/>
      <c r="E16" s="26"/>
      <c r="F16" s="26"/>
      <c r="G16" s="27"/>
      <c r="H16" s="27"/>
      <c r="I16" s="6" t="s">
        <v>33</v>
      </c>
      <c r="J16" s="6"/>
      <c r="K16" s="28">
        <f ca="1">ROUND(SUM(INDIRECT(ADDRESS(ROW()+(-1), COLUMN()+(0), 1)),INDIRECT(ADDRESS(ROW()+(-2), COLUMN()+(0), 1)),INDIRECT(ADDRESS(ROW()+(-3), COLUMN()+(0), 1)),INDIRECT(ADDRESS(ROW()+(-4), COLUMN()+(0), 1)),INDIRECT(ADDRESS(ROW()+(-5), COLUMN()+(0), 1)),INDIRECT(ADDRESS(ROW()+(-6), COLUMN()+(0), 1)),INDIRECT(ADDRESS(ROW()+(-7), COLUMN()+(0), 1)),INDIRECT(ADDRESS(ROW()+(-8), COLUMN()+(0), 1))), 2)</f>
        <v>34.920000</v>
      </c>
      <c r="L16" s="28"/>
      <c r="M16" s="28"/>
      <c r="N16" s="28"/>
    </row>
    <row r="19" spans="1:14" ht="21.60" thickBot="1" customHeight="1">
      <c r="A19" s="29" t="s">
        <v>34</v>
      </c>
      <c r="B19" s="29"/>
      <c r="C19" s="29"/>
      <c r="D19" s="29"/>
      <c r="E19" s="29"/>
      <c r="F19" s="29" t="s">
        <v>35</v>
      </c>
      <c r="G19" s="29"/>
      <c r="H19" s="29" t="s">
        <v>36</v>
      </c>
      <c r="I19" s="29"/>
      <c r="J19" s="29"/>
      <c r="K19" s="29"/>
      <c r="L19" s="29"/>
      <c r="M19" s="29" t="s">
        <v>37</v>
      </c>
      <c r="N19" s="29"/>
    </row>
    <row r="20" spans="1:14" ht="12.00" thickBot="1" customHeight="1">
      <c r="A20" s="30" t="s">
        <v>38</v>
      </c>
      <c r="B20" s="30"/>
      <c r="C20" s="30"/>
      <c r="D20" s="30"/>
      <c r="E20" s="30"/>
      <c r="F20" s="31">
        <v>162008.000000</v>
      </c>
      <c r="G20" s="31"/>
      <c r="H20" s="31">
        <v>162010.000000</v>
      </c>
      <c r="I20" s="31"/>
      <c r="J20" s="31"/>
      <c r="K20" s="31"/>
      <c r="L20" s="31"/>
      <c r="M20" s="31">
        <v>3.000000</v>
      </c>
      <c r="N20" s="31"/>
    </row>
    <row r="21" spans="1:14" ht="21.60" thickBot="1" customHeight="1">
      <c r="A21" s="32" t="s">
        <v>39</v>
      </c>
      <c r="B21" s="32"/>
      <c r="C21" s="32"/>
      <c r="D21" s="32"/>
      <c r="E21" s="32"/>
      <c r="F21" s="33"/>
      <c r="G21" s="33"/>
      <c r="H21" s="33"/>
      <c r="I21" s="33"/>
      <c r="J21" s="33"/>
      <c r="K21" s="33"/>
      <c r="L21" s="33"/>
      <c r="M21" s="33"/>
      <c r="N21" s="33"/>
    </row>
    <row r="24" spans="1:1" ht="11.40" thickBot="1" customHeight="1">
      <c r="A24" s="1" t="s">
        <v>40</v>
      </c>
      <c r="B24" s="1"/>
      <c r="C24" s="1"/>
      <c r="D24" s="1"/>
      <c r="E24" s="1"/>
      <c r="F24" s="1"/>
      <c r="G24" s="1"/>
      <c r="H24" s="1"/>
      <c r="I24" s="1"/>
      <c r="J24" s="1"/>
      <c r="K24" s="1"/>
      <c r="L24" s="1"/>
      <c r="M24" s="1"/>
      <c r="N24" s="1"/>
    </row>
    <row r="25" spans="1:1" ht="11.40" thickBot="1" customHeight="1">
      <c r="A25" s="1" t="s">
        <v>41</v>
      </c>
      <c r="B25" s="1"/>
      <c r="C25" s="1"/>
      <c r="D25" s="1"/>
      <c r="E25" s="1"/>
      <c r="F25" s="1"/>
      <c r="G25" s="1"/>
      <c r="H25" s="1"/>
      <c r="I25" s="1"/>
      <c r="J25" s="1"/>
      <c r="K25" s="1"/>
      <c r="L25" s="1"/>
      <c r="M25" s="1"/>
      <c r="N25" s="1"/>
    </row>
    <row r="26" spans="1:1" ht="11.40" thickBot="1" customHeight="1">
      <c r="A26" s="1" t="s">
        <v>42</v>
      </c>
      <c r="B26" s="1"/>
      <c r="C26" s="1"/>
      <c r="D26" s="1"/>
      <c r="E26" s="1"/>
      <c r="F26" s="1"/>
      <c r="G26" s="1"/>
      <c r="H26" s="1"/>
      <c r="I26" s="1"/>
      <c r="J26" s="1"/>
      <c r="K26" s="1"/>
      <c r="L26" s="1"/>
      <c r="M26" s="1"/>
      <c r="N26" s="1"/>
    </row>
  </sheetData>
  <mergeCells count="69">
    <mergeCell ref="A1:N1"/>
    <mergeCell ref="A3:B3"/>
    <mergeCell ref="C3:D3"/>
    <mergeCell ref="E3:I3"/>
    <mergeCell ref="J3:K3"/>
    <mergeCell ref="L3:M3"/>
    <mergeCell ref="A4:N4"/>
    <mergeCell ref="B7:C7"/>
    <mergeCell ref="D7:F7"/>
    <mergeCell ref="G7:H7"/>
    <mergeCell ref="I7:J7"/>
    <mergeCell ref="K7:N7"/>
    <mergeCell ref="B8:C8"/>
    <mergeCell ref="D8:F8"/>
    <mergeCell ref="G8:H8"/>
    <mergeCell ref="I8:J8"/>
    <mergeCell ref="K8:N8"/>
    <mergeCell ref="B9:C9"/>
    <mergeCell ref="D9:F9"/>
    <mergeCell ref="G9:H9"/>
    <mergeCell ref="I9:J9"/>
    <mergeCell ref="K9:N9"/>
    <mergeCell ref="B10:C10"/>
    <mergeCell ref="D10:F10"/>
    <mergeCell ref="G10:H10"/>
    <mergeCell ref="I10:J10"/>
    <mergeCell ref="K10:N10"/>
    <mergeCell ref="B11:C11"/>
    <mergeCell ref="D11:F11"/>
    <mergeCell ref="G11:H11"/>
    <mergeCell ref="I11:J11"/>
    <mergeCell ref="K11:N11"/>
    <mergeCell ref="B12:C12"/>
    <mergeCell ref="D12:F12"/>
    <mergeCell ref="G12:H12"/>
    <mergeCell ref="I12:J12"/>
    <mergeCell ref="K12:N12"/>
    <mergeCell ref="B13:C13"/>
    <mergeCell ref="D13:F13"/>
    <mergeCell ref="G13:H13"/>
    <mergeCell ref="I13:J13"/>
    <mergeCell ref="K13:N13"/>
    <mergeCell ref="B14:C14"/>
    <mergeCell ref="D14:F14"/>
    <mergeCell ref="G14:H14"/>
    <mergeCell ref="I14:J14"/>
    <mergeCell ref="K14:N14"/>
    <mergeCell ref="B15:C15"/>
    <mergeCell ref="D15:F15"/>
    <mergeCell ref="G15:H15"/>
    <mergeCell ref="I15:J15"/>
    <mergeCell ref="K15:N15"/>
    <mergeCell ref="B16:C16"/>
    <mergeCell ref="D16:F16"/>
    <mergeCell ref="G16:H16"/>
    <mergeCell ref="I16:J16"/>
    <mergeCell ref="K16:N16"/>
    <mergeCell ref="A19:E19"/>
    <mergeCell ref="F19:G19"/>
    <mergeCell ref="H19:L19"/>
    <mergeCell ref="M19:N19"/>
    <mergeCell ref="A20:E20"/>
    <mergeCell ref="F20:G21"/>
    <mergeCell ref="H20:L21"/>
    <mergeCell ref="M20:N21"/>
    <mergeCell ref="A21:E21"/>
    <mergeCell ref="A24:N24"/>
    <mergeCell ref="A25:N25"/>
    <mergeCell ref="A26:N26"/>
  </mergeCells>
  <pageMargins left="0.620079" right="0.472441" top="0.472441" bottom="0.472441" header="0.0" footer="0.0"/>
  <pageSetup paperSize="9" orientation="portrait"/>
  <rowBreaks count="0" manualBreakCount="0">
    </rowBreaks>
</worksheet>
</file>