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<sst xmlns="http://schemas.openxmlformats.org/spreadsheetml/2006/main" count="26" uniqueCount="26">
  <si>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</si>
  <si>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NIM110</t>
  </si>
  <si>
    <t xml:space="preserve">m</t>
  </si>
  <si>
    <t xml:space="preserve">Drenaxe de cámara bufa.</t>
  </si>
  <si>
    <r>
      <rPr>
        <sz val="7.80"/>
        <color rgb="FF000000"/>
        <rFont val="Arial"/>
        <family val="2"/>
      </rPr>
      <t xml:space="preserve">Drenaxe de cámara bufa mediante caneta realizada "in situ" con morteiro de cemento hidrófugo M-15, e impermeabilizada con revestimento elástico a base de copolímeros, para a recollida da auga filtrada nos muros parcialmente estancos, </t>
    </r>
    <r>
      <rPr>
        <b/>
        <sz val="7.80"/>
        <color rgb="FF000000"/>
        <rFont val="Arial"/>
        <family val="2"/>
      </rPr>
      <t xml:space="preserve">con grao mínimo de impermeabilidade 1, segundo DB HS 1 Protección fronte á humidade (CTE)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</si>
  <si>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</si>
  <si>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</si>
  <si>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</si>
  <si>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</si>
  <si>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</si>
  <si>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</si>
  <si>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</si>
  <si>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</si>
  <si>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</si>
  <si>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mt28rco010h</t>
  </si>
  <si>
    <t xml:space="preserve">kg</t>
  </si>
  <si>
    <t xml:space="preserve">Revestimento elástico, cor vermello tella, a base de copolímeros acrílicos en dispersión acuosa, 1,3 g/cm³ de densidade, viscosidade Brookfield RVT (con fusiño 5 e 100 r.p.m.) &gt; 20 poises, segundo UNE 53413 e UNE 53410.</t>
  </si>
  <si>
    <t xml:space="preserve">mo065</t>
  </si>
  <si>
    <t xml:space="preserve">h</t>
  </si>
  <si>
    <t xml:space="preserve">Axudante aplicador de productos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</si>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</sst>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85" customWidth="1"/>
    <col min="4" max="4" width="21.86" customWidth="1"/>
    <col min="5" max="5" width="25.35" customWidth="1"/>
    <col min="6" max="6" width="16.03" customWidth="1"/>
    <col min="7" max="7" width="5.54" customWidth="1"/>
    <col min="8" max="8" width="6.41" customWidth="1"/>
    <col min="9" max="9" width="3.93" customWidth="1"/>
    <col min="10" max="10" width="3.2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0.015000</v>
      </c>
      <c r="I8" s="16">
        <v>158.500000</v>
      </c>
      <c r="J8" s="16"/>
      <c r="K8" s="16">
        <f ca="1">ROUND(INDIRECT(ADDRESS(ROW()+(0), COLUMN()+(-3), 1))*INDIRECT(ADDRESS(ROW()+(0), COLUMN()+(-2), 1)), 2)</f>
        <v>2.380000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3.340000</v>
      </c>
      <c r="J9" s="20"/>
      <c r="K9" s="20">
        <f ca="1">ROUND(INDIRECT(ADDRESS(ROW()+(0), COLUMN()+(-3), 1))*INDIRECT(ADDRESS(ROW()+(0), COLUMN()+(-2), 1)), 2)</f>
        <v>3.340000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0.358000</v>
      </c>
      <c r="I10" s="24">
        <v>14.650000</v>
      </c>
      <c r="J10" s="24"/>
      <c r="K10" s="24">
        <f ca="1">ROUND(INDIRECT(ADDRESS(ROW()+(0), COLUMN()+(-3), 1))*INDIRECT(ADDRESS(ROW()+(0), COLUMN()+(-2), 1)), 2)</f>
        <v>5.240000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10.960000</v>
      </c>
      <c r="J11" s="16"/>
      <c r="K11" s="16">
        <f ca="1">ROUND(INDIRECT(ADDRESS(ROW()+(0), COLUMN()+(-3), 1))*INDIRECT(ADDRESS(ROW()+(0), COLUMN()+(-2), 1))/100, 2)</f>
        <v>0.220000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11.180000</v>
      </c>
      <c r="J12" s="24"/>
      <c r="K12" s="24">
        <f ca="1">ROUND(INDIRECT(ADDRESS(ROW()+(0), COLUMN()+(-3), 1))*INDIRECT(ADDRESS(ROW()+(0), COLUMN()+(-2), 1))/100, 2)</f>
        <v>0.340000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11.520000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