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<sst xmlns="http://schemas.openxmlformats.org/spreadsheetml/2006/main" count="26" uniqueCount="26">
  <si>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</si>
  <si>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NIM101</t>
  </si>
  <si>
    <t xml:space="preserve">m</t>
  </si>
  <si>
    <t xml:space="preserve">Perfil de ventilación.</t>
  </si>
  <si>
    <t xml:space="preserve">Perfil de ventilación de polipropileno de alta densidade para fixación de lámina drenante nodular e aireación da cámara de aire mediante aberturas de ventilación, na cara interior do muro en contacto co terreo.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</si>
  <si>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</si>
  <si>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</si>
  <si>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</si>
  <si>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</si>
  <si>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</si>
  <si>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</si>
  <si>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mt14baa020</t>
  </si>
  <si>
    <t xml:space="preserve">m</t>
  </si>
  <si>
    <t xml:space="preserve">Perfil de ventilación, de polipropileno de alta densidade, para fixación de lámina drenante nodular e aireación da cámara de aire, na cara interior do muro en contacto co terreo.</t>
  </si>
  <si>
    <t xml:space="preserve">mo030</t>
  </si>
  <si>
    <t xml:space="preserve">h</t>
  </si>
  <si>
    <t xml:space="preserve">Oficial 1ª aplicador de productos impermeabilizantes.</t>
  </si>
  <si>
    <t xml:space="preserve">mo065</t>
  </si>
  <si>
    <t xml:space="preserve">h</t>
  </si>
  <si>
    <t xml:space="preserve">Axudante aplicador de productos impermeabilizantes.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</si>
  <si>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</si>
  <si>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</si>
  <si>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</si>
  <si>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</si>
  <si>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0,46€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</si>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</sst>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2.19" customWidth="1"/>
    <col min="3" max="3" width="1.60" customWidth="1"/>
    <col min="4" max="4" width="11.51" customWidth="1"/>
    <col min="5" max="5" width="65.43" customWidth="1"/>
    <col min="6" max="6" width="3.64" customWidth="1"/>
    <col min="7" max="7" width="2.77" customWidth="1"/>
    <col min="8" max="8" width="4.52" customWidth="1"/>
    <col min="9" max="9" width="1.60" customWidth="1"/>
    <col min="10" max="10" width="5.54" customWidth="1"/>
    <col min="11" max="11" width="7.1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4"/>
      <c r="H8" s="16">
        <v>1.960000</v>
      </c>
      <c r="I8" s="16"/>
      <c r="J8" s="16">
        <f ca="1">ROUND(INDIRECT(ADDRESS(ROW()+(0), COLUMN()+(-4), 1))*INDIRECT(ADDRESS(ROW()+(0), COLUMN()+(-2), 1)), 2)</f>
        <v>1.960000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0.119000</v>
      </c>
      <c r="G9" s="19"/>
      <c r="H9" s="20">
        <v>15.280000</v>
      </c>
      <c r="I9" s="20"/>
      <c r="J9" s="20">
        <f ca="1">ROUND(INDIRECT(ADDRESS(ROW()+(0), COLUMN()+(-4), 1))*INDIRECT(ADDRESS(ROW()+(0), COLUMN()+(-2), 1)), 2)</f>
        <v>1.820000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0.119000</v>
      </c>
      <c r="G10" s="23"/>
      <c r="H10" s="24">
        <v>14.650000</v>
      </c>
      <c r="I10" s="24"/>
      <c r="J10" s="24">
        <f ca="1">ROUND(INDIRECT(ADDRESS(ROW()+(0), COLUMN()+(-4), 1))*INDIRECT(ADDRESS(ROW()+(0), COLUMN()+(-2), 1)), 2)</f>
        <v>1.740000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5.520000</v>
      </c>
      <c r="I11" s="16"/>
      <c r="J11" s="16">
        <f ca="1">ROUND(INDIRECT(ADDRESS(ROW()+(0), COLUMN()+(-4), 1))*INDIRECT(ADDRESS(ROW()+(0), COLUMN()+(-2), 1))/100, 2)</f>
        <v>0.110000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5.630000</v>
      </c>
      <c r="I12" s="24"/>
      <c r="J12" s="24">
        <f ca="1">ROUND(INDIRECT(ADDRESS(ROW()+(0), COLUMN()+(-4), 1))*INDIRECT(ADDRESS(ROW()+(0), COLUMN()+(-2), 1))/100, 2)</f>
        <v>0.170000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5.800000</v>
      </c>
      <c r="K13" s="26"/>
    </row>
  </sheetData>
  <mergeCells count="41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A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