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<sst xmlns="http://schemas.openxmlformats.org/spreadsheetml/2006/main" count="41" uniqueCount="41">
  <si>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</si>
  <si>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NIJ100</t>
  </si>
  <si>
    <t xml:space="preserve">m</t>
  </si>
  <si>
    <t xml:space="preserve">Tratamento de xunta ríxida en muro de formigón.</t>
  </si>
  <si>
    <r>
      <rPr>
        <sz val="7.80"/>
        <color rgb="FF000000"/>
        <rFont val="Arial"/>
        <family val="2"/>
      </rPr>
      <t xml:space="preserve">Tratamento de xunta ríxida en muro de soto de formigón mediante sistema "PANTALLAX", composto por </t>
    </r>
    <r>
      <rPr>
        <b/>
        <sz val="7.80"/>
        <color rgb="FF000000"/>
        <rFont val="Arial"/>
        <family val="2"/>
      </rPr>
      <t xml:space="preserve">apertura e saneado da xunta mediante roza de 5x5 cm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obturación instantánea de vía de auga no interior da roza, sistema Rapid, con morteiro de fraguado ultrarrápido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limpeza da xunta mediante proxección de auga a presión, sistema Proyec</t>
    </r>
    <r>
      <rPr>
        <sz val="7.80"/>
        <color rgb="FF000000"/>
        <rFont val="Arial"/>
        <family val="2"/>
      </rPr>
      <t xml:space="preserve">; aplicación coma ponte de unión, </t>
    </r>
    <r>
      <rPr>
        <b/>
        <sz val="7.80"/>
        <color rgb="FF000000"/>
        <rFont val="Arial"/>
        <family val="2"/>
      </rPr>
      <t xml:space="preserve">sistema Osmotic, de conglomerante hidráulico, cun rendimento de 1 kg/m²</t>
    </r>
    <r>
      <rPr>
        <sz val="7.80"/>
        <color rgb="FF000000"/>
        <rFont val="Arial"/>
        <family val="2"/>
      </rPr>
      <t xml:space="preserve">; selado de xunta, </t>
    </r>
    <r>
      <rPr>
        <b/>
        <sz val="7.80"/>
        <color rgb="FF000000"/>
        <rFont val="Arial"/>
        <family val="2"/>
      </rPr>
      <t xml:space="preserve">sistema Mortar, con morteiro para reparación e impermeabilización, cun rendimento de 5 kg/m</t>
    </r>
    <r>
      <rPr>
        <sz val="7.80"/>
        <color rgb="FF000000"/>
        <rFont val="Arial"/>
        <family val="2"/>
      </rPr>
      <t xml:space="preserve"> e acabado de reforzo, </t>
    </r>
    <r>
      <rPr>
        <b/>
        <sz val="7.80"/>
        <color rgb="FF000000"/>
        <rFont val="Arial"/>
        <family val="2"/>
      </rPr>
      <t xml:space="preserve">sistema Elastic, con calea impermeabilizante elástica, cor gris cemento, que actúa coma barreira elástica superficial, cun rendemento de 1,5 kg/m² a primeira capa e 1,5 kg/m² a segunda capa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</si>
  <si>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</si>
  <si>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</si>
  <si>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</si>
  <si>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</si>
  <si>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</si>
  <si>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</si>
  <si>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mt09rev010</t>
  </si>
  <si>
    <t xml:space="preserve">kg</t>
  </si>
  <si>
    <t xml:space="preserve">Morteiro de fraguado ultrarrápido, para obturación de vías de auga, sistema Rapid "PANTALLAX".</t>
  </si>
  <si>
    <t xml:space="preserve">mt09liv010a</t>
  </si>
  <si>
    <t xml:space="preserve">kg</t>
  </si>
  <si>
    <t xml:space="preserve">Conglomerante hidráulico, cor gris cemento, composto de cemento Portland, area de cuarzo y aditivos tensoactivos, para sistema Osmotic "PANTALLAX".</t>
  </si>
  <si>
    <t xml:space="preserve">mt09rev030a</t>
  </si>
  <si>
    <t xml:space="preserve">kg</t>
  </si>
  <si>
    <t xml:space="preserve">Morteiro para reparación e impermeabilización de superficies, sistema Mortar "PANTALLAX".</t>
  </si>
  <si>
    <t xml:space="preserve">mt09liv020a</t>
  </si>
  <si>
    <t xml:space="preserve">kg</t>
  </si>
  <si>
    <t xml:space="preserve">Calea impermeabilizante elástica, cor gris cemento, composta de cemento Portland, area de cuarzo, aditivos tensoactivos e polímeros, resistente á xiada e ao calor, e permeable ó vapor de auga, para sistema Elastic "PANTALLAX".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</si>
  <si>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</si>
  <si>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</si>
  <si>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</si>
  <si>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</si>
  <si>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</si>
  <si>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electróxeno insonorizado, trifásico, de 45 kVA de potencia.</t>
  </si>
  <si>
    <t xml:space="preserve">mo030</t>
  </si>
  <si>
    <t xml:space="preserve">h</t>
  </si>
  <si>
    <t xml:space="preserve">Oficial 1ª aplicador de productos impermeabilizantes.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</si>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</sst>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27" customWidth="1"/>
    <col min="4" max="4" width="21.42" customWidth="1"/>
    <col min="5" max="5" width="27.69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0.100000</v>
      </c>
      <c r="I8" s="16">
        <v>2.100000</v>
      </c>
      <c r="J8" s="16"/>
      <c r="K8" s="16">
        <f ca="1">ROUND(INDIRECT(ADDRESS(ROW()+(0), COLUMN()+(-3),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1.800000</v>
      </c>
      <c r="J9" s="20"/>
      <c r="K9" s="20">
        <f ca="1">ROUND(INDIRECT(ADDRESS(ROW()+(0), COLUMN()+(-3), 1))*INDIRECT(ADDRESS(ROW()+(0), COLUMN()+(-2), 1)), 2)</f>
        <v>1.800000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5.000000</v>
      </c>
      <c r="I10" s="20">
        <v>0.900000</v>
      </c>
      <c r="J10" s="20"/>
      <c r="K10" s="20">
        <f ca="1">ROUND(INDIRECT(ADDRESS(ROW()+(0), COLUMN()+(-3), 1))*INDIRECT(ADDRESS(ROW()+(0), COLUMN()+(-2), 1)), 2)</f>
        <v>4.500000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3.900000</v>
      </c>
      <c r="J11" s="20"/>
      <c r="K11" s="20">
        <f ca="1">ROUND(INDIRECT(ADDRESS(ROW()+(0), COLUMN()+(-3), 1))*INDIRECT(ADDRESS(ROW()+(0), COLUMN()+(-2), 1)), 2)</f>
        <v>11.700000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0.127000</v>
      </c>
      <c r="I12" s="20">
        <v>5.150000</v>
      </c>
      <c r="J12" s="20"/>
      <c r="K12" s="20">
        <f ca="1">ROUND(INDIRECT(ADDRESS(ROW()+(0), COLUMN()+(-3), 1))*INDIRECT(ADDRESS(ROW()+(0), COLUMN()+(-2), 1)), 2)</f>
        <v>0.650000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0.127000</v>
      </c>
      <c r="I13" s="20">
        <v>4.810000</v>
      </c>
      <c r="J13" s="20"/>
      <c r="K13" s="20">
        <f ca="1">ROUND(INDIRECT(ADDRESS(ROW()+(0), COLUMN()+(-3), 1))*INDIRECT(ADDRESS(ROW()+(0), COLUMN()+(-2), 1)), 2)</f>
        <v>0.610000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0.112000</v>
      </c>
      <c r="I14" s="20">
        <v>15.280000</v>
      </c>
      <c r="J14" s="20"/>
      <c r="K14" s="20">
        <f ca="1">ROUND(INDIRECT(ADDRESS(ROW()+(0), COLUMN()+(-3), 1))*INDIRECT(ADDRESS(ROW()+(0), COLUMN()+(-2), 1)), 2)</f>
        <v>1.710000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0.112000</v>
      </c>
      <c r="I15" s="24">
        <v>14.650000</v>
      </c>
      <c r="J15" s="24"/>
      <c r="K15" s="24">
        <f ca="1">ROUND(INDIRECT(ADDRESS(ROW()+(0), COLUMN()+(-3), 1))*INDIRECT(ADDRESS(ROW()+(0), COLUMN()+(-2), 1)), 2)</f>
        <v>1.640000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22.820000</v>
      </c>
      <c r="J16" s="16"/>
      <c r="K16" s="16">
        <f ca="1">ROUND(INDIRECT(ADDRESS(ROW()+(0), COLUMN()+(-3), 1))*INDIRECT(ADDRESS(ROW()+(0), COLUMN()+(-2), 1))/100, 2)</f>
        <v>0.460000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23.280000</v>
      </c>
      <c r="J17" s="24"/>
      <c r="K17" s="24">
        <f ca="1">ROUND(INDIRECT(ADDRESS(ROW()+(0), COLUMN()+(-3), 1))*INDIRECT(ADDRESS(ROW()+(0), COLUMN()+(-2), 1))/100, 2)</f>
        <v>0.700000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23.980000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