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<sst xmlns="http://schemas.openxmlformats.org/spreadsheetml/2006/main" count="29" uniqueCount="29">
  <si>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</si>
  <si>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NIJ060</t>
  </si>
  <si>
    <t xml:space="preserve">m</t>
  </si>
  <si>
    <t xml:space="preserve">Selado de xuntas de movemento con banda elástica de poliolefinas.</t>
  </si>
  <si>
    <r>
      <rPr>
        <sz val="7.80"/>
        <color rgb="FF000000"/>
        <rFont val="Arial"/>
        <family val="2"/>
      </rPr>
      <t xml:space="preserve">Selado de xuntas de movimento con </t>
    </r>
    <r>
      <rPr>
        <b/>
        <sz val="7.80"/>
        <color rgb="FF000000"/>
        <rFont val="Arial"/>
        <family val="2"/>
      </rPr>
      <t xml:space="preserve">banda de refuerzo flexible, Schlüter-KERDI-FLEX 125 "SCHLÜTER-SYSTEMS", de 125 mm de anchura</t>
    </r>
    <r>
      <rPr>
        <sz val="7.80"/>
        <color rgb="FF000000"/>
        <rFont val="Arial"/>
        <family val="2"/>
      </rPr>
      <t xml:space="preserve">, fixada ao soporte mediante </t>
    </r>
    <r>
      <rPr>
        <b/>
        <sz val="7.80"/>
        <color rgb="FF000000"/>
        <rFont val="Arial"/>
        <family val="2"/>
      </rPr>
      <t xml:space="preserve">adhesivo bicomponente Schlüter-KERDI-COLL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</si>
  <si>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</si>
  <si>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</si>
  <si>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</si>
  <si>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</si>
  <si>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</si>
  <si>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</si>
  <si>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mt15res060d</t>
  </si>
  <si>
    <t xml:space="preserve">kg</t>
  </si>
  <si>
    <t xml:space="preserve">Adhesivo bicomponente, Schlüter-KERDI-COLL "SCHLÜTER-SYSTEMS", a base de resinas acrílicas en dispersión acuosa e po de cemento, para o selado de xuntas.</t>
  </si>
  <si>
    <t xml:space="preserve">mt15res030a</t>
  </si>
  <si>
    <t xml:space="preserve">m</t>
  </si>
  <si>
    <t xml:space="preserve">Banda de refuerzo flexible, Schlüter-KERDI-FLEX 125 "SCHLÜTER-SYSTEMS", de 125 mm de anchura e 0,3 mm de espesor, para selado de xuntas de movemento, fornecida en rolos de 30 m de lonxitude.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</si>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</sst>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0.87" customWidth="1"/>
    <col min="4" max="4" width="16.17" customWidth="1"/>
    <col min="5" max="5" width="54.64" customWidth="1"/>
    <col min="6" max="6" width="5.25" customWidth="1"/>
    <col min="7" max="7" width="5.10" customWidth="1"/>
    <col min="8" max="8" width="1.31" customWidth="1"/>
    <col min="9" max="9" width="6.12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7.890000</v>
      </c>
      <c r="J8" s="16">
        <f ca="1">ROUND(INDIRECT(ADDRESS(ROW()+(0), COLUMN()+(-3), 1))*INDIRECT(ADDRESS(ROW()+(0), COLUMN()+(-1), 1)), 2)</f>
        <v>1.970000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4.730000</v>
      </c>
      <c r="J9" s="20">
        <f ca="1">ROUND(INDIRECT(ADDRESS(ROW()+(0), COLUMN()+(-3), 1))*INDIRECT(ADDRESS(ROW()+(0), COLUMN()+(-1), 1)), 2)</f>
        <v>5.200000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0.225000</v>
      </c>
      <c r="H10" s="19"/>
      <c r="I10" s="20">
        <v>15.280000</v>
      </c>
      <c r="J10" s="20">
        <f ca="1">ROUND(INDIRECT(ADDRESS(ROW()+(0), COLUMN()+(-3), 1))*INDIRECT(ADDRESS(ROW()+(0), COLUMN()+(-1), 1)), 2)</f>
        <v>3.440000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0.225000</v>
      </c>
      <c r="H11" s="23"/>
      <c r="I11" s="24">
        <v>14.650000</v>
      </c>
      <c r="J11" s="24">
        <f ca="1">ROUND(INDIRECT(ADDRESS(ROW()+(0), COLUMN()+(-3), 1))*INDIRECT(ADDRESS(ROW()+(0), COLUMN()+(-1), 1)), 2)</f>
        <v>3.300000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13.910000</v>
      </c>
      <c r="J12" s="16">
        <f ca="1">ROUND(INDIRECT(ADDRESS(ROW()+(0), COLUMN()+(-3), 1))*INDIRECT(ADDRESS(ROW()+(0), COLUMN()+(-1), 1))/100, 2)</f>
        <v>0.280000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14.190000</v>
      </c>
      <c r="J13" s="24">
        <f ca="1">ROUND(INDIRECT(ADDRESS(ROW()+(0), COLUMN()+(-3), 1))*INDIRECT(ADDRESS(ROW()+(0), COLUMN()+(-1), 1))/100, 2)</f>
        <v>0.430000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14.620000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