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<sst xmlns="http://schemas.openxmlformats.org/spreadsheetml/2006/main" count="26" uniqueCount="26">
  <si>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</si>
  <si>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NIJ020</t>
  </si>
  <si>
    <t xml:space="preserve">m</t>
  </si>
  <si>
    <t xml:space="preserve">Selado de xunta de dilatación con masilla elástica.</t>
  </si>
  <si>
    <r>
      <rPr>
        <sz val="7.80"/>
        <color rgb="FF000000"/>
        <rFont val="Arial"/>
        <family val="2"/>
      </rPr>
      <t xml:space="preserve">Selado de xunta de dilatación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mm de largura, en paramento </t>
    </r>
    <r>
      <rPr>
        <b/>
        <sz val="7.80"/>
        <color rgb="FF000000"/>
        <rFont val="Arial"/>
        <family val="2"/>
      </rPr>
      <t xml:space="preserve">vertical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masilla seladora monocomponente de poliuretano, dureza Shore A aproximada de 25 e alargamento en rotura &gt; 500%, aplicada con pistola sobre fondo de xunta de 20 mm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</si>
  <si>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</si>
  <si>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</si>
  <si>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</si>
  <si>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</si>
  <si>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</si>
  <si>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</si>
  <si>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mt15bas010d</t>
  </si>
  <si>
    <t xml:space="preserve">m</t>
  </si>
  <si>
    <t xml:space="preserve">Cordón de polietileno expandido de celas pechadas, de sección circular de 20 mm de diámetro, para o recheo de fondo de xunta.</t>
  </si>
  <si>
    <t xml:space="preserve">mt15bas030b</t>
  </si>
  <si>
    <t xml:space="preserve">Ude</t>
  </si>
  <si>
    <t xml:space="preserve">Cartucho de masilla elastómera monocomponente a base de poliuretano, de cor branca, de 600 ml, tipo F-25 HM segundo UNE-EN ISO 11600, moi adherente, con elevadas propiedades elásticas, resistente ó envellecimento e ós raios UV.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</si>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</sst>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5.39" customWidth="1"/>
    <col min="4" max="4" width="21.57" customWidth="1"/>
    <col min="5" max="5" width="26.96" customWidth="1"/>
    <col min="6" max="6" width="15.74" customWidth="1"/>
    <col min="7" max="7" width="6.27" customWidth="1"/>
    <col min="8" max="8" width="6.41" customWidth="1"/>
    <col min="9" max="9" width="3.06" customWidth="1"/>
    <col min="10" max="10" width="3.06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0.160000</v>
      </c>
      <c r="J8" s="16"/>
      <c r="K8" s="16">
        <f ca="1">ROUND(INDIRECT(ADDRESS(ROW()+(0), COLUMN()+(-3), 1))*INDIRECT(ADDRESS(ROW()+(0), COLUMN()+(-2), 1)), 2)</f>
        <v>0.160000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0.250000</v>
      </c>
      <c r="I9" s="20">
        <v>10.910000</v>
      </c>
      <c r="J9" s="20"/>
      <c r="K9" s="20">
        <f ca="1">ROUND(INDIRECT(ADDRESS(ROW()+(0), COLUMN()+(-3), 1))*INDIRECT(ADDRESS(ROW()+(0), COLUMN()+(-2), 1)), 2)</f>
        <v>2.730000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0.225000</v>
      </c>
      <c r="I10" s="24">
        <v>14.470000</v>
      </c>
      <c r="J10" s="24"/>
      <c r="K10" s="24">
        <f ca="1">ROUND(INDIRECT(ADDRESS(ROW()+(0), COLUMN()+(-3), 1))*INDIRECT(ADDRESS(ROW()+(0), COLUMN()+(-2), 1)), 2)</f>
        <v>3.260000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6.150000</v>
      </c>
      <c r="J11" s="16"/>
      <c r="K11" s="16">
        <f ca="1">ROUND(INDIRECT(ADDRESS(ROW()+(0), COLUMN()+(-3), 1))*INDIRECT(ADDRESS(ROW()+(0), COLUMN()+(-2), 1))/100, 2)</f>
        <v>0.120000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6.270000</v>
      </c>
      <c r="J12" s="24"/>
      <c r="K12" s="24">
        <f ca="1">ROUND(INDIRECT(ADDRESS(ROW()+(0), COLUMN()+(-3), 1))*INDIRECT(ADDRESS(ROW()+(0), COLUMN()+(-2), 1))/100, 2)</f>
        <v>0.190000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6.460000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