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<sst xmlns="http://schemas.openxmlformats.org/spreadsheetml/2006/main" count="38" uniqueCount="38">
  <si>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</si>
  <si>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NIF100</t>
  </si>
  <si>
    <t xml:space="preserve">m</t>
  </si>
  <si>
    <t xml:space="preserve">Drenaxe de cámara de aire ventilada en cerramento de fachada.</t>
  </si>
  <si>
    <t xml:space="preserve">Drenaxe de cámara de aire ventilado do cerramento de fachada, mediante a aplicación de revestimento elástico a base de copolímeros sobre o forxado de apoio do cerramento, colocación de desaugadoiro de PVC en orificios practicados no forxado e conexión do desaugadoiro á baixante.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</si>
  <si>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</si>
  <si>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</si>
  <si>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</si>
  <si>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</si>
  <si>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</si>
  <si>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</si>
  <si>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mt36tie400a</t>
  </si>
  <si>
    <t xml:space="preserve">Ude</t>
  </si>
  <si>
    <t xml:space="preserve">Material auxiliar para montaxe e suxección á obra de as tuberías de PVC, serie B, de 32 mm de diámetro.</t>
  </si>
  <si>
    <t xml:space="preserve">mt36tie010ac</t>
  </si>
  <si>
    <t xml:space="preserve">m</t>
  </si>
  <si>
    <t xml:space="preserve">Tubo de PVC, serie B, de 32 mm de diámetro e 3 mm de espesor, con extremo abocardado, segundo UNE-EN 1329-1, co prezo incrementado o 10%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</si>
  <si>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</si>
  <si>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</si>
  <si>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</si>
  <si>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</si>
  <si>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</si>
  <si>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</si>
  <si>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mt28rco010h</t>
  </si>
  <si>
    <t xml:space="preserve">kg</t>
  </si>
  <si>
    <t xml:space="preserve">Revestimento elástico, cor vermello tella, a base de copolímeros acrílicos en dispersión acuosa, 1,3 g/cm³ de densidade, viscosidade Brookfield RVT (con fusiño 5 e 100 r.p.m.) &gt; 20 poises, segundo UNE 53413 e UNE 53410.</t>
  </si>
  <si>
    <t xml:space="preserve">mo098</t>
  </si>
  <si>
    <t xml:space="preserve">h</t>
  </si>
  <si>
    <t xml:space="preserve">Axudante fontaneiro.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</si>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</sst>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25" customWidth="1"/>
    <col min="4" max="4" width="21.42" customWidth="1"/>
    <col min="5" max="5" width="28.12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0.200000</v>
      </c>
      <c r="J8" s="16"/>
      <c r="K8" s="16">
        <f ca="1">ROUND(INDIRECT(ADDRESS(ROW()+(0), COLUMN()+(-3), 1))*INDIRECT(ADDRESS(ROW()+(0), COLUMN()+(-2), 1)), 2)</f>
        <v>0.040000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0.210000</v>
      </c>
      <c r="I9" s="20">
        <v>1.490000</v>
      </c>
      <c r="J9" s="20"/>
      <c r="K9" s="20">
        <f ca="1">ROUND(INDIRECT(ADDRESS(ROW()+(0), COLUMN()+(-3), 1))*INDIRECT(ADDRESS(ROW()+(0), COLUMN()+(-2), 1)), 2)</f>
        <v>0.310000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0.004000</v>
      </c>
      <c r="I10" s="20">
        <v>9.580000</v>
      </c>
      <c r="J10" s="20"/>
      <c r="K10" s="20">
        <f ca="1">ROUND(INDIRECT(ADDRESS(ROW()+(0), COLUMN()+(-3), 1))*INDIRECT(ADDRESS(ROW()+(0), COLUMN()+(-2), 1)), 2)</f>
        <v>0.040000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0.002000</v>
      </c>
      <c r="I11" s="20">
        <v>20.240000</v>
      </c>
      <c r="J11" s="20"/>
      <c r="K11" s="20">
        <f ca="1">ROUND(INDIRECT(ADDRESS(ROW()+(0), COLUMN()+(-3), 1))*INDIRECT(ADDRESS(ROW()+(0), COLUMN()+(-2), 1)), 2)</f>
        <v>0.040000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3.340000</v>
      </c>
      <c r="J12" s="20"/>
      <c r="K12" s="20">
        <f ca="1">ROUND(INDIRECT(ADDRESS(ROW()+(0), COLUMN()+(-3), 1))*INDIRECT(ADDRESS(ROW()+(0), COLUMN()+(-2), 1)), 2)</f>
        <v>3.340000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0.009000</v>
      </c>
      <c r="I13" s="20">
        <v>14.620000</v>
      </c>
      <c r="J13" s="20"/>
      <c r="K13" s="20">
        <f ca="1">ROUND(INDIRECT(ADDRESS(ROW()+(0), COLUMN()+(-3), 1))*INDIRECT(ADDRESS(ROW()+(0), COLUMN()+(-2), 1)), 2)</f>
        <v>0.130000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0.117000</v>
      </c>
      <c r="I14" s="24">
        <v>14.650000</v>
      </c>
      <c r="J14" s="24"/>
      <c r="K14" s="24">
        <f ca="1">ROUND(INDIRECT(ADDRESS(ROW()+(0), COLUMN()+(-3), 1))*INDIRECT(ADDRESS(ROW()+(0), COLUMN()+(-2), 1)), 2)</f>
        <v>1.710000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5.610000</v>
      </c>
      <c r="J15" s="16"/>
      <c r="K15" s="16">
        <f ca="1">ROUND(INDIRECT(ADDRESS(ROW()+(0), COLUMN()+(-3), 1))*INDIRECT(ADDRESS(ROW()+(0), COLUMN()+(-2), 1))/100, 2)</f>
        <v>0.110000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5.720000</v>
      </c>
      <c r="J16" s="24"/>
      <c r="K16" s="24">
        <f ca="1">ROUND(INDIRECT(ADDRESS(ROW()+(0), COLUMN()+(-3), 1))*INDIRECT(ADDRESS(ROW()+(0), COLUMN()+(-2), 1))/100, 2)</f>
        <v>0.170000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5.890000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