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<sst xmlns="http://schemas.openxmlformats.org/spreadsheetml/2006/main" count="39" uniqueCount="39">
  <si>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</si>
  <si>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NIF031</t>
  </si>
  <si>
    <t xml:space="preserve">m</t>
  </si>
  <si>
    <t xml:space="preserve">Impermeabilización de antepeito con produtos asfálticos.</t>
  </si>
  <si>
    <r>
      <rPr>
        <sz val="7.80"/>
        <color rgb="FF000000"/>
        <rFont val="Arial"/>
        <family val="2"/>
      </rPr>
      <t xml:space="preserve">Impermeabilización de antepeito con </t>
    </r>
    <r>
      <rPr>
        <b/>
        <sz val="7.80"/>
        <color rgb="FF000000"/>
        <rFont val="Arial"/>
        <family val="2"/>
      </rPr>
      <t xml:space="preserve">lámina autoadhesiva de betún modificado con elastómero SBS, LBA-40/G-FV (50)</t>
    </r>
    <r>
      <rPr>
        <sz val="7.80"/>
        <color rgb="FF000000"/>
        <rFont val="Arial"/>
        <family val="2"/>
      </rPr>
      <t xml:space="preserve">, autoprotexida, tipo monocapa, adherida ó soporte con </t>
    </r>
    <r>
      <rPr>
        <b/>
        <sz val="7.80"/>
        <color rgb="FF000000"/>
        <rFont val="Arial"/>
        <family val="2"/>
      </rPr>
      <t xml:space="preserve">imprimación asfáltica, tipo EA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</si>
  <si>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</si>
  <si>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</si>
  <si>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</si>
  <si>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</si>
  <si>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</si>
  <si>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</si>
  <si>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mt14iea020a</t>
  </si>
  <si>
    <t xml:space="preserve">kg</t>
  </si>
  <si>
    <t xml:space="preserve">Imprimación asfáltica, tipo EA, UNE 104231.</t>
  </si>
  <si>
    <t xml:space="preserve">mt14lga020a</t>
  </si>
  <si>
    <t xml:space="preserve">m²</t>
  </si>
  <si>
    <t xml:space="preserve">Lámina autoadhesiva de betún modificado con elastómero SBS, LBA-40/G-FV (50), UNE-EN 13707, con armadura de feltro de fibra de vidro de 50 g/m², de superficie autoprotexida (protección mineral na cara exterior e un film siliconado extraíble na cara interior)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</si>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</sst>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91" customWidth="1"/>
    <col min="3" max="3" width="0.87" customWidth="1"/>
    <col min="4" max="4" width="13.41" customWidth="1"/>
    <col min="5" max="5" width="52.46" customWidth="1"/>
    <col min="6" max="6" width="11.07" customWidth="1"/>
    <col min="7" max="7" width="2.04" customWidth="1"/>
    <col min="8" max="8" width="4.37" customWidth="1"/>
    <col min="9" max="9" width="2.04" customWidth="1"/>
    <col min="10" max="10" width="4.08" customWidth="1"/>
    <col min="11" max="11" width="4.37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0.150000</v>
      </c>
      <c r="H8" s="14"/>
      <c r="I8" s="16">
        <v>1.280000</v>
      </c>
      <c r="J8" s="16"/>
      <c r="K8" s="16">
        <f ca="1">ROUND(INDIRECT(ADDRESS(ROW()+(0), COLUMN()+(-4), 1))*INDIRECT(ADDRESS(ROW()+(0), COLUMN()+(-2), 1)), 2)</f>
        <v>0.190000</v>
      </c>
      <c r="L8" s="16"/>
    </row>
    <row r="9" spans="1:12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0.315000</v>
      </c>
      <c r="H9" s="19"/>
      <c r="I9" s="20">
        <v>10.850000</v>
      </c>
      <c r="J9" s="20"/>
      <c r="K9" s="20">
        <f ca="1">ROUND(INDIRECT(ADDRESS(ROW()+(0), COLUMN()+(-4), 1))*INDIRECT(ADDRESS(ROW()+(0), COLUMN()+(-2), 1)), 2)</f>
        <v>3.420000</v>
      </c>
      <c r="L9" s="20"/>
    </row>
    <row r="10" spans="1:12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0.175000</v>
      </c>
      <c r="H10" s="19"/>
      <c r="I10" s="20">
        <v>15.280000</v>
      </c>
      <c r="J10" s="20"/>
      <c r="K10" s="20">
        <f ca="1">ROUND(INDIRECT(ADDRESS(ROW()+(0), COLUMN()+(-4), 1))*INDIRECT(ADDRESS(ROW()+(0), COLUMN()+(-2), 1)), 2)</f>
        <v>2.670000</v>
      </c>
      <c r="L10" s="20"/>
    </row>
    <row r="11" spans="1:12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0.175000</v>
      </c>
      <c r="H11" s="23"/>
      <c r="I11" s="24">
        <v>14.650000</v>
      </c>
      <c r="J11" s="24"/>
      <c r="K11" s="24">
        <f ca="1">ROUND(INDIRECT(ADDRESS(ROW()+(0), COLUMN()+(-4), 1))*INDIRECT(ADDRESS(ROW()+(0), COLUMN()+(-2), 1)), 2)</f>
        <v>2.560000</v>
      </c>
      <c r="L11" s="24"/>
    </row>
    <row r="12" spans="1:12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8.840000</v>
      </c>
      <c r="J12" s="16"/>
      <c r="K12" s="16">
        <f ca="1">ROUND(INDIRECT(ADDRESS(ROW()+(0), COLUMN()+(-4), 1))*INDIRECT(ADDRESS(ROW()+(0), COLUMN()+(-2), 1))/100, 2)</f>
        <v>0.180000</v>
      </c>
      <c r="L12" s="16"/>
    </row>
    <row r="13" spans="1:12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9.020000</v>
      </c>
      <c r="J13" s="24"/>
      <c r="K13" s="24">
        <f ca="1">ROUND(INDIRECT(ADDRESS(ROW()+(0), COLUMN()+(-4), 1))*INDIRECT(ADDRESS(ROW()+(0), COLUMN()+(-2), 1))/100, 2)</f>
        <v>0.270000</v>
      </c>
      <c r="L13" s="24"/>
    </row>
    <row r="14" spans="1:12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9.290000</v>
      </c>
      <c r="L14" s="26"/>
    </row>
    <row r="17" spans="1:12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 t="s">
        <v>31</v>
      </c>
      <c r="I17" s="27"/>
      <c r="J17" s="27"/>
      <c r="K17" s="27"/>
      <c r="L17" s="27" t="s">
        <v>32</v>
      </c>
    </row>
    <row r="18" spans="1:12" ht="12.00" thickBot="1" customHeight="1">
      <c r="A18" s="28" t="s">
        <v>33</v>
      </c>
      <c r="B18" s="28"/>
      <c r="C18" s="28"/>
      <c r="D18" s="28"/>
      <c r="E18" s="28"/>
      <c r="F18" s="29">
        <v>142010.000000</v>
      </c>
      <c r="G18" s="29"/>
      <c r="H18" s="29">
        <v>1102010.000000</v>
      </c>
      <c r="I18" s="29"/>
      <c r="J18" s="29"/>
      <c r="K18" s="29"/>
      <c r="L18" s="29" t="s">
        <v>34</v>
      </c>
    </row>
    <row r="19" spans="1:12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57">
    <mergeCell ref="A1:L1"/>
    <mergeCell ref="A3:B3"/>
    <mergeCell ref="C3:D3"/>
    <mergeCell ref="E3:F3"/>
    <mergeCell ref="G3:I3"/>
    <mergeCell ref="J3:K3"/>
    <mergeCell ref="A4:L4"/>
    <mergeCell ref="B7:C7"/>
    <mergeCell ref="D7:F7"/>
    <mergeCell ref="G7:H7"/>
    <mergeCell ref="I7:J7"/>
    <mergeCell ref="K7:L7"/>
    <mergeCell ref="B8:C8"/>
    <mergeCell ref="D8:F8"/>
    <mergeCell ref="G8:H8"/>
    <mergeCell ref="I8:J8"/>
    <mergeCell ref="K8:L8"/>
    <mergeCell ref="B9:C9"/>
    <mergeCell ref="D9:F9"/>
    <mergeCell ref="G9:H9"/>
    <mergeCell ref="I9:J9"/>
    <mergeCell ref="K9:L9"/>
    <mergeCell ref="B10:C10"/>
    <mergeCell ref="D10:F10"/>
    <mergeCell ref="G10:H10"/>
    <mergeCell ref="I10:J10"/>
    <mergeCell ref="K10:L10"/>
    <mergeCell ref="B11:C11"/>
    <mergeCell ref="D11:F11"/>
    <mergeCell ref="G11:H11"/>
    <mergeCell ref="I11:J11"/>
    <mergeCell ref="K11:L11"/>
    <mergeCell ref="B12:C12"/>
    <mergeCell ref="D12:F12"/>
    <mergeCell ref="G12:H12"/>
    <mergeCell ref="I12:J12"/>
    <mergeCell ref="K12:L12"/>
    <mergeCell ref="B13:C13"/>
    <mergeCell ref="D13:F13"/>
    <mergeCell ref="G13:H13"/>
    <mergeCell ref="I13:J13"/>
    <mergeCell ref="K13:L13"/>
    <mergeCell ref="A14:F14"/>
    <mergeCell ref="G14:H14"/>
    <mergeCell ref="I14:J14"/>
    <mergeCell ref="K14:L14"/>
    <mergeCell ref="A17:E17"/>
    <mergeCell ref="F17:G17"/>
    <mergeCell ref="H17:K17"/>
    <mergeCell ref="A18:E18"/>
    <mergeCell ref="F18:G19"/>
    <mergeCell ref="H18:K19"/>
    <mergeCell ref="L18:L19"/>
    <mergeCell ref="A19:E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