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<sst xmlns="http://schemas.openxmlformats.org/spreadsheetml/2006/main" count="38" uniqueCount="38">
  <si>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</si>
  <si>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NAQ030</t>
  </si>
  <si>
    <t xml:space="preserve">m²</t>
  </si>
  <si>
    <t xml:space="preserve">Aislamiento de cubiertas inclinadas sobre espacio no habitable.</t>
  </si>
  <si>
    <r>
      <rPr>
        <sz val="7.80"/>
        <color rgb="FF000000"/>
        <rFont val="Arial"/>
        <family val="2"/>
      </rPr>
      <t xml:space="preserve">Aislamiento por el interior sobre espacio no habitable en cubiertas inclinadas, </t>
    </r>
    <r>
      <rPr>
        <b/>
        <sz val="7.80"/>
        <color rgb="FF000000"/>
        <rFont val="Arial"/>
        <family val="2"/>
      </rPr>
      <t xml:space="preserve">formado por feltro illante de lá de rocha volcánica, segundo UNE-EN 13162, revestido por unha das súas caras cun complexo de papel kraft con polietileno que actúa como barreira de vapor, de 80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</si>
  <si>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</si>
  <si>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</si>
  <si>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</si>
  <si>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</si>
  <si>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</si>
  <si>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</si>
  <si>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mt16lra040a</t>
  </si>
  <si>
    <t xml:space="preserve">m²</t>
  </si>
  <si>
    <t xml:space="preserve">Feltro illante de lá de rocha volcánica, segundo UNE-EN 13162, revestido por unha das súas caras cun complexo de papel kraft con polietileno que actúa como barreira de vapor, de 80 mm de espesor, resistencia térmica 1,9 m²K/W, conductividade térmica 0,042 W/(mK).</t>
  </si>
  <si>
    <t xml:space="preserve">mt16aaa030</t>
  </si>
  <si>
    <t xml:space="preserve">m</t>
  </si>
  <si>
    <t xml:space="preserve">Cinta autoadhesiva para selado de xuntas.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</si>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</sst>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99" customWidth="1"/>
    <col min="4" max="4" width="21.71" customWidth="1"/>
    <col min="5" max="5" width="27.69" customWidth="1"/>
    <col min="6" max="6" width="9.47" customWidth="1"/>
    <col min="7" max="7" width="5.83" customWidth="1"/>
    <col min="8" max="8" width="5.25" customWidth="1"/>
    <col min="9" max="9" width="2.04" customWidth="1"/>
    <col min="10" max="10" width="4.37" customWidth="1"/>
    <col min="11" max="11" width="3.64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1.100000</v>
      </c>
      <c r="J8" s="14"/>
      <c r="K8" s="16">
        <v>3.410000</v>
      </c>
      <c r="L8" s="16"/>
      <c r="M8" s="16">
        <f ca="1">ROUND(INDIRECT(ADDRESS(ROW()+(0), COLUMN()+(-4), 1))*INDIRECT(ADDRESS(ROW()+(0), COLUMN()+(-2), 1)), 2)</f>
        <v>3.750000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1.000000</v>
      </c>
      <c r="J9" s="19"/>
      <c r="K9" s="20">
        <v>0.300000</v>
      </c>
      <c r="L9" s="20"/>
      <c r="M9" s="20">
        <f ca="1">ROUND(INDIRECT(ADDRESS(ROW()+(0), COLUMN()+(-4), 1))*INDIRECT(ADDRESS(ROW()+(0), COLUMN()+(-2), 1)), 2)</f>
        <v>0.300000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0.089000</v>
      </c>
      <c r="J10" s="19"/>
      <c r="K10" s="20">
        <v>15.280000</v>
      </c>
      <c r="L10" s="20"/>
      <c r="M10" s="20">
        <f ca="1">ROUND(INDIRECT(ADDRESS(ROW()+(0), COLUMN()+(-4), 1))*INDIRECT(ADDRESS(ROW()+(0), COLUMN()+(-2), 1)), 2)</f>
        <v>1.360000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0.089000</v>
      </c>
      <c r="J11" s="23"/>
      <c r="K11" s="24">
        <v>14.650000</v>
      </c>
      <c r="L11" s="24"/>
      <c r="M11" s="24">
        <f ca="1">ROUND(INDIRECT(ADDRESS(ROW()+(0), COLUMN()+(-4), 1))*INDIRECT(ADDRESS(ROW()+(0), COLUMN()+(-2), 1)), 2)</f>
        <v>1.300000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6.710000</v>
      </c>
      <c r="L12" s="16"/>
      <c r="M12" s="16">
        <f ca="1">ROUND(INDIRECT(ADDRESS(ROW()+(0), COLUMN()+(-4), 1))*INDIRECT(ADDRESS(ROW()+(0), COLUMN()+(-2), 1))/100, 2)</f>
        <v>0.130000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6.840000</v>
      </c>
      <c r="L13" s="24"/>
      <c r="M13" s="24">
        <f ca="1">ROUND(INDIRECT(ADDRESS(ROW()+(0), COLUMN()+(-4), 1))*INDIRECT(ADDRESS(ROW()+(0), COLUMN()+(-2), 1))/100, 2)</f>
        <v>0.210000</v>
      </c>
      <c r="N13" s="24"/>
    </row>
    <row r="14" spans="1:14" ht="12.00" thickBot="1" customHeight="1">
      <c r="A14" s="25"/>
      <c r="B14" s="26"/>
      <c r="C14" s="26"/>
      <c r="D14" s="26"/>
      <c r="E14" s="26"/>
      <c r="F14" s="26"/>
      <c r="G14" s="26"/>
      <c r="H14" s="26"/>
      <c r="I14" s="27"/>
      <c r="J14" s="27"/>
      <c r="K14" s="6" t="s">
        <v>27</v>
      </c>
      <c r="L14" s="6"/>
      <c r="M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7.050000</v>
      </c>
      <c r="N14" s="28"/>
    </row>
    <row r="17" spans="1:14" ht="21.60" thickBot="1" customHeight="1">
      <c r="A17" s="29" t="s">
        <v>28</v>
      </c>
      <c r="B17" s="29"/>
      <c r="C17" s="29"/>
      <c r="D17" s="29"/>
      <c r="E17" s="29"/>
      <c r="F17" s="29"/>
      <c r="G17" s="29" t="s">
        <v>29</v>
      </c>
      <c r="H17" s="29"/>
      <c r="I17" s="29"/>
      <c r="J17" s="29" t="s">
        <v>30</v>
      </c>
      <c r="K17" s="29"/>
      <c r="L17" s="29"/>
      <c r="M17" s="29"/>
      <c r="N17" s="29" t="s">
        <v>31</v>
      </c>
    </row>
    <row r="18" spans="1:14" ht="12.00" thickBot="1" customHeight="1">
      <c r="A18" s="30" t="s">
        <v>32</v>
      </c>
      <c r="B18" s="30"/>
      <c r="C18" s="30"/>
      <c r="D18" s="30"/>
      <c r="E18" s="30"/>
      <c r="F18" s="30"/>
      <c r="G18" s="31">
        <v>192009.000000</v>
      </c>
      <c r="H18" s="31"/>
      <c r="I18" s="31"/>
      <c r="J18" s="31">
        <v>192010.000000</v>
      </c>
      <c r="K18" s="31"/>
      <c r="L18" s="31"/>
      <c r="M18" s="31"/>
      <c r="N18" s="31" t="s">
        <v>33</v>
      </c>
    </row>
    <row r="19" spans="1:14" ht="21.60" thickBot="1" customHeight="1">
      <c r="A19" s="32" t="s">
        <v>34</v>
      </c>
      <c r="B19" s="32"/>
      <c r="C19" s="32"/>
      <c r="D19" s="32"/>
      <c r="E19" s="32"/>
      <c r="F19" s="32"/>
      <c r="G19" s="33"/>
      <c r="H19" s="33"/>
      <c r="I19" s="33"/>
      <c r="J19" s="33"/>
      <c r="K19" s="33"/>
      <c r="L19" s="33"/>
      <c r="M19" s="33"/>
      <c r="N19" s="33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