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<sst xmlns="http://schemas.openxmlformats.org/spreadsheetml/2006/main" count="36" uniqueCount="36">
  <si>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</si>
  <si>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</si>
  <si>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</si>
  <si>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Illamento intermedio en entramados autoportantes de placas.</t>
  </si>
  <si>
    <r>
      <rPr>
        <sz val="7.80"/>
        <color rgb="FF000000"/>
        <rFont val="Arial"/>
        <family val="2"/>
      </rPr>
      <t xml:space="preserve">Illamiento intermedio en entramados autoportantes de placas constituído por: </t>
    </r>
    <r>
      <rPr>
        <b/>
        <sz val="7.80"/>
        <color rgb="FF000000"/>
        <rFont val="Arial"/>
        <family val="2"/>
      </rPr>
      <t xml:space="preserve">panel semirríxido de lá de rocha, espesor 45 mm, densidade nominal 40 kg/m³ colocado entre montantes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</si>
  <si>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</si>
  <si>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</si>
  <si>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</si>
  <si>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</si>
  <si>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</si>
  <si>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</si>
  <si>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mt16lra060a</t>
  </si>
  <si>
    <t xml:space="preserve">m²</t>
  </si>
  <si>
    <t xml:space="preserve">Panel semirríxido de lá de rocha, espesor 45 mm, densidade nominal 40 kg/m³, segundo UNE-EN 13162.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</si>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</sst>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3.06" customWidth="1"/>
    <col min="4" max="4" width="8.60" customWidth="1"/>
    <col min="5" max="5" width="57.27" customWidth="1"/>
    <col min="6" max="6" width="11.07" customWidth="1"/>
    <col min="7" max="7" width="2.04" customWidth="1"/>
    <col min="8" max="8" width="4.37" customWidth="1"/>
    <col min="9" max="9" width="3.50" customWidth="1"/>
    <col min="10" max="10" width="2.62" customWidth="1"/>
    <col min="11" max="11" width="2.48" customWidth="1"/>
    <col min="12" max="12" width="1.75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2.790000</v>
      </c>
      <c r="J8" s="16"/>
      <c r="K8" s="16">
        <f ca="1">ROUND(INDIRECT(ADDRESS(ROW()+(0), COLUMN()+(-4), 1))*INDIRECT(ADDRESS(ROW()+(0), COLUMN()+(-2), 1)), 2)</f>
        <v>2.790000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0.058000</v>
      </c>
      <c r="H9" s="19"/>
      <c r="I9" s="20">
        <v>15.280000</v>
      </c>
      <c r="J9" s="20"/>
      <c r="K9" s="20">
        <f ca="1">ROUND(INDIRECT(ADDRESS(ROW()+(0), COLUMN()+(-4), 1))*INDIRECT(ADDRESS(ROW()+(0), COLUMN()+(-2), 1)), 2)</f>
        <v>0.890000</v>
      </c>
      <c r="L9" s="20"/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0.058000</v>
      </c>
      <c r="H10" s="23"/>
      <c r="I10" s="24">
        <v>14.650000</v>
      </c>
      <c r="J10" s="24"/>
      <c r="K10" s="24">
        <f ca="1">ROUND(INDIRECT(ADDRESS(ROW()+(0), COLUMN()+(-4), 1))*INDIRECT(ADDRESS(ROW()+(0), COLUMN()+(-2), 1)), 2)</f>
        <v>0.850000</v>
      </c>
      <c r="L10" s="24"/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4.530000</v>
      </c>
      <c r="J11" s="16"/>
      <c r="K11" s="16">
        <f ca="1">ROUND(INDIRECT(ADDRESS(ROW()+(0), COLUMN()+(-4), 1))*INDIRECT(ADDRESS(ROW()+(0), COLUMN()+(-2), 1))/100, 2)</f>
        <v>0.090000</v>
      </c>
      <c r="L11" s="16"/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4.620000</v>
      </c>
      <c r="J12" s="24"/>
      <c r="K12" s="24">
        <f ca="1">ROUND(INDIRECT(ADDRESS(ROW()+(0), COLUMN()+(-4), 1))*INDIRECT(ADDRESS(ROW()+(0), COLUMN()+(-2), 1))/100, 2)</f>
        <v>0.140000</v>
      </c>
      <c r="L12" s="24"/>
      <c r="M12" s="24"/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>
        <v>192010.000000</v>
      </c>
      <c r="I17" s="29"/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A13:F13"/>
    <mergeCell ref="G13:H13"/>
    <mergeCell ref="I13:J13"/>
    <mergeCell ref="K13:N13"/>
    <mergeCell ref="A16:E16"/>
    <mergeCell ref="F16:G16"/>
    <mergeCell ref="H16:L16"/>
    <mergeCell ref="M16:N16"/>
    <mergeCell ref="A17:E17"/>
    <mergeCell ref="F17:G18"/>
    <mergeCell ref="H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