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<sst xmlns="http://schemas.openxmlformats.org/spreadsheetml/2006/main" count="41" uniqueCount="41">
  <si>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</si>
  <si>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NAL050</t>
  </si>
  <si>
    <t xml:space="preserve">m²</t>
  </si>
  <si>
    <t xml:space="preserve">Illamento de pisos flotantes con poliestireno extruído.</t>
  </si>
  <si>
    <r>
      <rPr>
        <sz val="7.80"/>
        <color rgb="FF000000"/>
        <rFont val="Arial"/>
        <family val="2"/>
      </rPr>
      <t xml:space="preserve">Illamento térmico de pisos flotantes formado por </t>
    </r>
    <r>
      <rPr>
        <b/>
        <sz val="7.80"/>
        <color rgb="FF000000"/>
        <rFont val="Arial"/>
        <family val="2"/>
      </rPr>
      <t xml:space="preserve">panel ríxido de poliestireno extruido, de superficie lisa e mecanizado lateral recto, de 40 mm de espesor, resistencia a compresión &gt;= 300 kPa, resistencia térmica 1,2 m²K/W, conductividade térmica 0,034 W/(mK)</t>
    </r>
    <r>
      <rPr>
        <sz val="7.80"/>
        <color rgb="FF000000"/>
        <rFont val="Arial"/>
        <family val="2"/>
      </rPr>
      <t xml:space="preserve">, cuberto cun film de polietileno de 0,2 mm de espesor, preparado para recibir unha soleira de morteiro ou formigón (non incluída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</si>
  <si>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</si>
  <si>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</si>
  <si>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</si>
  <si>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</si>
  <si>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</si>
  <si>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</si>
  <si>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mt16pxa010p</t>
  </si>
  <si>
    <t xml:space="preserve">m²</t>
  </si>
  <si>
    <t xml:space="preserve">Panel ríxido de poliestireno extruido, segundo UNE-EN 13164, de superficie lisa e mecanizado lateral recto, de 40 mm de espesor, resistencia a compresión &gt;= 300 kPa, resistencia térmica 1,2 m²K/W, conductividade térmica 0,034 W/(mK), Euroclase E de reacción ó lume, con código de designación XPS-EN 13164-T1-CS(10/Y)300-DLT(2)5-DS(TH)-WL(T)0,7-WD(V)3-FT2.</t>
  </si>
  <si>
    <t xml:space="preserve">mt17poa010b</t>
  </si>
  <si>
    <t xml:space="preserve">m²</t>
  </si>
  <si>
    <t xml:space="preserve">Film de polietileno de 0,20 mm de espesor.</t>
  </si>
  <si>
    <t xml:space="preserve">mt16aaa030</t>
  </si>
  <si>
    <t xml:space="preserve">m</t>
  </si>
  <si>
    <t xml:space="preserve">Cinta autoadhesiva para selado de xuntas.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</si>
  <si>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</si>
  <si>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</si>
  <si>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</si>
  <si>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</si>
  <si>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</si>
  <si>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</si>
  <si>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</si>
  <si>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</si>
  <si>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</si>
  <si>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</si>
  <si>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</si>
  <si>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</si>
  <si>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</si>
  <si>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</si>
  <si>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</si>
  <si>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13164:2009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</si>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</sst>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71" customWidth="1"/>
    <col min="5" max="5" width="28.27" customWidth="1"/>
    <col min="6" max="6" width="9.18" customWidth="1"/>
    <col min="7" max="7" width="5.97" customWidth="1"/>
    <col min="8" max="8" width="5.10" customWidth="1"/>
    <col min="9" max="9" width="2.04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9.540000</v>
      </c>
      <c r="L8" s="16"/>
      <c r="M8" s="16">
        <f ca="1">ROUND(INDIRECT(ADDRESS(ROW()+(0), COLUMN()+(-4), 1))*INDIRECT(ADDRESS(ROW()+(0), COLUMN()+(-2), 1)), 2)</f>
        <v>10.020000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0.160000</v>
      </c>
      <c r="L9" s="20"/>
      <c r="M9" s="20">
        <f ca="1">ROUND(INDIRECT(ADDRESS(ROW()+(0), COLUMN()+(-4), 1))*INDIRECT(ADDRESS(ROW()+(0), COLUMN()+(-2), 1)), 2)</f>
        <v>0.170000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0.400000</v>
      </c>
      <c r="J10" s="19"/>
      <c r="K10" s="20">
        <v>0.300000</v>
      </c>
      <c r="L10" s="20"/>
      <c r="M10" s="20">
        <f ca="1">ROUND(INDIRECT(ADDRESS(ROW()+(0), COLUMN()+(-4), 1))*INDIRECT(ADDRESS(ROW()+(0), COLUMN()+(-2), 1)), 2)</f>
        <v>0.120000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0.092000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1.410000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0.092000</v>
      </c>
      <c r="J12" s="23"/>
      <c r="K12" s="24">
        <v>14.650000</v>
      </c>
      <c r="L12" s="24"/>
      <c r="M12" s="24">
        <f ca="1">ROUND(INDIRECT(ADDRESS(ROW()+(0), COLUMN()+(-4), 1))*INDIRECT(ADDRESS(ROW()+(0), COLUMN()+(-2), 1)), 2)</f>
        <v>1.350000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13.070000</v>
      </c>
      <c r="L13" s="16"/>
      <c r="M13" s="16">
        <f ca="1">ROUND(INDIRECT(ADDRESS(ROW()+(0), COLUMN()+(-4), 1))*INDIRECT(ADDRESS(ROW()+(0), COLUMN()+(-2), 1))/100, 2)</f>
        <v>0.260000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13.330000</v>
      </c>
      <c r="L14" s="24"/>
      <c r="M14" s="24">
        <f ca="1">ROUND(INDIRECT(ADDRESS(ROW()+(0), COLUMN()+(-4), 1))*INDIRECT(ADDRESS(ROW()+(0), COLUMN()+(-2), 1))/100, 2)</f>
        <v>0.400000</v>
      </c>
      <c r="N14" s="24"/>
    </row>
    <row r="15" spans="1:14" ht="12.00" thickBot="1" customHeight="1">
      <c r="A15" s="25"/>
      <c r="B15" s="26"/>
      <c r="C15" s="26"/>
      <c r="D15" s="26"/>
      <c r="E15" s="26"/>
      <c r="F15" s="26"/>
      <c r="G15" s="26"/>
      <c r="H15" s="26"/>
      <c r="I15" s="27"/>
      <c r="J15" s="27"/>
      <c r="K15" s="6" t="s">
        <v>30</v>
      </c>
      <c r="L15" s="6"/>
      <c r="M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13.730000</v>
      </c>
      <c r="N15" s="28"/>
    </row>
    <row r="18" spans="1:14" ht="21.60" thickBot="1" customHeight="1">
      <c r="A18" s="29" t="s">
        <v>31</v>
      </c>
      <c r="B18" s="29"/>
      <c r="C18" s="29"/>
      <c r="D18" s="29"/>
      <c r="E18" s="29"/>
      <c r="F18" s="29"/>
      <c r="G18" s="29" t="s">
        <v>32</v>
      </c>
      <c r="H18" s="29"/>
      <c r="I18" s="29"/>
      <c r="J18" s="29" t="s">
        <v>33</v>
      </c>
      <c r="K18" s="29"/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0"/>
      <c r="G19" s="31">
        <v>192009.000000</v>
      </c>
      <c r="H19" s="31"/>
      <c r="I19" s="31"/>
      <c r="J19" s="31">
        <v>192010.000000</v>
      </c>
      <c r="K19" s="31"/>
      <c r="L19" s="31"/>
      <c r="M19" s="31"/>
      <c r="N19" s="31" t="s">
        <v>36</v>
      </c>
    </row>
    <row r="20" spans="1:14" ht="21.60" thickBot="1" customHeight="1">
      <c r="A20" s="32" t="s">
        <v>37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