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<sst xmlns="http://schemas.openxmlformats.org/spreadsheetml/2006/main" count="41" uniqueCount="41">
  <si>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</si>
  <si>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NAL010</t>
  </si>
  <si>
    <t xml:space="preserve">m²</t>
  </si>
  <si>
    <t xml:space="preserve">Illamento de pisos frotantes con las minerais.</t>
  </si>
  <si>
    <r>
      <rPr>
        <sz val="7.80"/>
        <color rgb="FF000000"/>
        <rFont val="Arial"/>
        <family val="2"/>
      </rPr>
      <t xml:space="preserve">Illamento térmico e acústico de pisos flotantes formado por </t>
    </r>
    <r>
      <rPr>
        <b/>
        <sz val="7.80"/>
        <color rgb="FF000000"/>
        <rFont val="Arial"/>
        <family val="2"/>
      </rPr>
      <t xml:space="preserve">panel ríxido de lá de rocha volcánica, segundo UNE-EN 13162, non revestido, de 40 mm de espesor, resistencia térmica 1,1 m²K/W, conductividade térmica 0,035 W/(mK), cuberto con film de polietileno de 0,2 mm de espesor, preparado para recibir unha soleira de morteiro ou formigón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</si>
  <si>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</si>
  <si>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</si>
  <si>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</si>
  <si>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</si>
  <si>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</si>
  <si>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</si>
  <si>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mt16lra010b</t>
  </si>
  <si>
    <t xml:space="preserve">m²</t>
  </si>
  <si>
    <t xml:space="preserve">Panel ríxido de lá de rocha volcánica, segundo UNE-EN 13162, non revestido, de 40 mm de espesor, resistencia térmica 1,1 m²K/W, conductividade térmica 0,035 W/(mK).</t>
  </si>
  <si>
    <t xml:space="preserve">mt17poa010b</t>
  </si>
  <si>
    <t xml:space="preserve">m²</t>
  </si>
  <si>
    <t xml:space="preserve">Film de polietileno de 0,20 mm de espesor.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</si>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</sst>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14" customWidth="1"/>
    <col min="4" max="4" width="22.00" customWidth="1"/>
    <col min="5" max="5" width="26.23" customWidth="1"/>
    <col min="6" max="6" width="10.49" customWidth="1"/>
    <col min="7" max="7" width="5.10" customWidth="1"/>
    <col min="8" max="8" width="5.97" customWidth="1"/>
    <col min="9" max="9" width="2.04" customWidth="1"/>
    <col min="10" max="10" width="4.37" customWidth="1"/>
    <col min="11" max="11" width="3.21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8.130000</v>
      </c>
      <c r="L8" s="16"/>
      <c r="M8" s="16">
        <f ca="1">ROUND(INDIRECT(ADDRESS(ROW()+(0), COLUMN()+(-4), 1))*INDIRECT(ADDRESS(ROW()+(0), COLUMN()+(-2), 1)), 2)</f>
        <v>8.940000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0.160000</v>
      </c>
      <c r="L9" s="20"/>
      <c r="M9" s="20">
        <f ca="1">ROUND(INDIRECT(ADDRESS(ROW()+(0), COLUMN()+(-4), 1))*INDIRECT(ADDRESS(ROW()+(0), COLUMN()+(-2), 1)), 2)</f>
        <v>0.180000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0.250000</v>
      </c>
      <c r="J10" s="19"/>
      <c r="K10" s="20">
        <v>0.300000</v>
      </c>
      <c r="L10" s="20"/>
      <c r="M10" s="20">
        <f ca="1">ROUND(INDIRECT(ADDRESS(ROW()+(0), COLUMN()+(-4), 1))*INDIRECT(ADDRESS(ROW()+(0), COLUMN()+(-2), 1)), 2)</f>
        <v>0.080000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0.092000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1.410000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0.092000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1.350000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11.960000</v>
      </c>
      <c r="L13" s="16"/>
      <c r="M13" s="16">
        <f ca="1">ROUND(INDIRECT(ADDRESS(ROW()+(0), COLUMN()+(-4), 1))*INDIRECT(ADDRESS(ROW()+(0), COLUMN()+(-2), 1))/100, 2)</f>
        <v>0.240000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12.200000</v>
      </c>
      <c r="L14" s="24"/>
      <c r="M14" s="24">
        <f ca="1">ROUND(INDIRECT(ADDRESS(ROW()+(0), COLUMN()+(-4), 1))*INDIRECT(ADDRESS(ROW()+(0), COLUMN()+(-2), 1))/100, 2)</f>
        <v>0.370000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27"/>
      <c r="K15" s="6" t="s">
        <v>30</v>
      </c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12.570000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 t="s">
        <v>33</v>
      </c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192009.000000</v>
      </c>
      <c r="H19" s="31"/>
      <c r="I19" s="31"/>
      <c r="J19" s="31">
        <v>192010.000000</v>
      </c>
      <c r="K19" s="31"/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