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<sst xmlns="http://schemas.openxmlformats.org/spreadsheetml/2006/main" count="36" uniqueCount="36">
  <si>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</si>
  <si>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NAC015</t>
  </si>
  <si>
    <t xml:space="preserve">m²</t>
  </si>
  <si>
    <t xml:space="preserve">Illamento interior de condutos metálicos.</t>
  </si>
  <si>
    <r>
      <rPr>
        <sz val="7.80"/>
        <color rgb="FF000000"/>
        <rFont val="Arial"/>
        <family val="2"/>
      </rPr>
      <t xml:space="preserve">Illamento termoacústico interior para conducto metálico </t>
    </r>
    <r>
      <rPr>
        <b/>
        <sz val="7.80"/>
        <color rgb="FF000000"/>
        <rFont val="Arial"/>
        <family val="2"/>
      </rPr>
      <t xml:space="preserve">rectangular</t>
    </r>
    <r>
      <rPr>
        <sz val="7.80"/>
        <color rgb="FF000000"/>
        <rFont val="Arial"/>
        <family val="2"/>
      </rPr>
      <t xml:space="preserve"> de climatización, </t>
    </r>
    <r>
      <rPr>
        <b/>
        <sz val="7.80"/>
        <color rgb="FF000000"/>
        <rFont val="Arial"/>
        <family val="2"/>
      </rPr>
      <t xml:space="preserve">realizado con manta de lá de vidro de 25 mm de espesor, recuberto pola cara vista no interior do conduto con texido de vidro de alta resistencia mecánica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</si>
  <si>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</si>
  <si>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</si>
  <si>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</si>
  <si>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</si>
  <si>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</si>
  <si>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</si>
  <si>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mt42coi100eb</t>
  </si>
  <si>
    <t xml:space="preserve">m²</t>
  </si>
  <si>
    <t xml:space="preserve">Manta de lá de vidro de 25 mm de espesor, recuberto pola cara vista no interior do conduto con texido de vidro de alta resistencia mecánica, resistencia térmica 0,78 m²K/W, conductividade térmica 0,032 W/(mK), Euroclase A2-s1 d0 de reacción ó lume, segundo UNE-EN 13162, ata p/p de adhesivo ignífugo e elementos de fixación ó interior do conduto.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</si>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</sst>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68" customWidth="1"/>
    <col min="4" max="4" width="20.69" customWidth="1"/>
    <col min="5" max="5" width="33.22" customWidth="1"/>
    <col min="6" max="6" width="6.12" customWidth="1"/>
    <col min="7" max="7" width="8.01" customWidth="1"/>
    <col min="8" max="8" width="3.06" customWidth="1"/>
    <col min="9" max="9" width="2.04" customWidth="1"/>
    <col min="10" max="10" width="4.37" customWidth="1"/>
    <col min="11" max="11" width="4.66" customWidth="1"/>
    <col min="12" max="12" width="1.46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5.480000</v>
      </c>
      <c r="L8" s="16"/>
      <c r="M8" s="16">
        <f ca="1">ROUND(INDIRECT(ADDRESS(ROW()+(0), COLUMN()+(-4), 1))*INDIRECT(ADDRESS(ROW()+(0), COLUMN()+(-2), 1)), 2)</f>
        <v>6.030000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0.173000</v>
      </c>
      <c r="J9" s="19"/>
      <c r="K9" s="20">
        <v>15.280000</v>
      </c>
      <c r="L9" s="20"/>
      <c r="M9" s="20">
        <f ca="1">ROUND(INDIRECT(ADDRESS(ROW()+(0), COLUMN()+(-4), 1))*INDIRECT(ADDRESS(ROW()+(0), COLUMN()+(-2), 1)), 2)</f>
        <v>2.640000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0.173000</v>
      </c>
      <c r="J10" s="23"/>
      <c r="K10" s="24">
        <v>14.650000</v>
      </c>
      <c r="L10" s="24"/>
      <c r="M10" s="24">
        <f ca="1">ROUND(INDIRECT(ADDRESS(ROW()+(0), COLUMN()+(-4), 1))*INDIRECT(ADDRESS(ROW()+(0), COLUMN()+(-2), 1)), 2)</f>
        <v>2.530000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11.200000</v>
      </c>
      <c r="L11" s="16"/>
      <c r="M11" s="16">
        <f ca="1">ROUND(INDIRECT(ADDRESS(ROW()+(0), COLUMN()+(-4), 1))*INDIRECT(ADDRESS(ROW()+(0), COLUMN()+(-2), 1))/100, 2)</f>
        <v>0.220000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11.420000</v>
      </c>
      <c r="L12" s="24"/>
      <c r="M12" s="24">
        <f ca="1">ROUND(INDIRECT(ADDRESS(ROW()+(0), COLUMN()+(-4), 1))*INDIRECT(ADDRESS(ROW()+(0), COLUMN()+(-2), 1))/100, 2)</f>
        <v>0.340000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25"/>
      <c r="K13" s="6" t="s">
        <v>25</v>
      </c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11.760000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192009.000000</v>
      </c>
      <c r="H17" s="29"/>
      <c r="I17" s="29"/>
      <c r="J17" s="29">
        <v>192010.000000</v>
      </c>
      <c r="K17" s="29"/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A13:H13"/>
    <mergeCell ref="I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