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<sst xmlns="http://schemas.openxmlformats.org/spreadsheetml/2006/main" count="35" uniqueCount="35">
  <si>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</si>
  <si>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ISM031</t>
  </si>
  <si>
    <t xml:space="preserve">Ude</t>
  </si>
  <si>
    <t xml:space="preserve">Grupo de ventilación para instalación individual.</t>
  </si>
  <si>
    <r>
      <rPr>
        <b/>
        <sz val="7.80"/>
        <color rgb="FF000000"/>
        <rFont val="Arial"/>
        <family val="2"/>
      </rPr>
      <t xml:space="preserve">Grupo de ventilación higrorregulable compuesto por ventilador centrífugo con motor para alimentación monofásica e carcasa exterior de plástico de 260x268x303 mm, con 5 bocas de entrada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interruptor remoto empotrable</t>
    </r>
    <r>
      <rPr>
        <sz val="7.80"/>
        <color rgb="FF000000"/>
        <rFont val="Arial"/>
        <family val="2"/>
      </rPr>
      <t xml:space="preserve">, para a renovación permanente do aire en instalación individual.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</si>
  <si>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</si>
  <si>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</si>
  <si>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</si>
  <si>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</si>
  <si>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</si>
  <si>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</si>
  <si>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mt20svi310a</t>
  </si>
  <si>
    <t xml:space="preserve">Ude</t>
  </si>
  <si>
    <t xml:space="preserve">Grupo de ventilación higrorregulable compuesto por ventilador centrífugo, con motor de dúas velocidades para alimentación monofásica a 230 V e 50 Hz de frecuencia, con protección térmica, carcasa exterior de plástico de 260x268x303 mm e caixa de bornas con condensador, de potencia nominal 45 W, caudal máximo 250 m³/h, con 5 bocas de entrada, 4 para conexión a condutos de extracción de 80 mm de diámetro e 1 para conexión a conduto de extracción de 125 mm de diámetro e boca de saída superior de 125 mm de diámetro.</t>
  </si>
  <si>
    <t xml:space="preserve">mt20svi315a</t>
  </si>
  <si>
    <t xml:space="preserve">Ude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</si>
  <si>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</si>
  <si>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</si>
  <si>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</si>
  <si>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cor negra, de 16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</si>
  <si>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</si>
  <si>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</si>
  <si>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</si>
  <si>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</si>
  <si>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</si>
  <si>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</si>
  <si>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</si>
  <si>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</si>
  <si>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</si>
  <si>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</si>
  <si>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</si>
  <si>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</si>
  <si>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</si>
  <si>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329,45€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</si>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</sst>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39" customWidth="1"/>
    <col min="4" max="4" width="22.88" customWidth="1"/>
    <col min="5" max="5" width="27.39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198.850000</v>
      </c>
      <c r="J8" s="16"/>
      <c r="K8" s="16">
        <f ca="1">ROUND(INDIRECT(ADDRESS(ROW()+(0), COLUMN()+(-3), 1))*INDIRECT(ADDRESS(ROW()+(0), COLUMN()+(-2), 1)), 2)</f>
        <v>198.850000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8.730000</v>
      </c>
      <c r="J9" s="20"/>
      <c r="K9" s="20">
        <f ca="1">ROUND(INDIRECT(ADDRESS(ROW()+(0), COLUMN()+(-3), 1))*INDIRECT(ADDRESS(ROW()+(0), COLUMN()+(-2), 1)), 2)</f>
        <v>8.730000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0.260000</v>
      </c>
      <c r="J10" s="20"/>
      <c r="K10" s="20">
        <f ca="1">ROUND(INDIRECT(ADDRESS(ROW()+(0), COLUMN()+(-3), 1))*INDIRECT(ADDRESS(ROW()+(0), COLUMN()+(-2), 1)), 2)</f>
        <v>0.780000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6.000000</v>
      </c>
      <c r="I11" s="20">
        <v>0.410000</v>
      </c>
      <c r="J11" s="20"/>
      <c r="K11" s="20">
        <f ca="1">ROUND(INDIRECT(ADDRESS(ROW()+(0), COLUMN()+(-3), 1))*INDIRECT(ADDRESS(ROW()+(0), COLUMN()+(-2), 1)), 2)</f>
        <v>2.460000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0.380000</v>
      </c>
      <c r="I12" s="20">
        <v>15.780000</v>
      </c>
      <c r="J12" s="20"/>
      <c r="K12" s="20">
        <f ca="1">ROUND(INDIRECT(ADDRESS(ROW()+(0), COLUMN()+(-3), 1))*INDIRECT(ADDRESS(ROW()+(0), COLUMN()+(-2), 1)), 2)</f>
        <v>6.000000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0.380000</v>
      </c>
      <c r="I13" s="24">
        <v>14.650000</v>
      </c>
      <c r="J13" s="24"/>
      <c r="K13" s="24">
        <f ca="1">ROUND(INDIRECT(ADDRESS(ROW()+(0), COLUMN()+(-3), 1))*INDIRECT(ADDRESS(ROW()+(0), COLUMN()+(-2), 1)), 2)</f>
        <v>5.570000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222.390000</v>
      </c>
      <c r="J14" s="16"/>
      <c r="K14" s="16">
        <f ca="1">ROUND(INDIRECT(ADDRESS(ROW()+(0), COLUMN()+(-3), 1))*INDIRECT(ADDRESS(ROW()+(0), COLUMN()+(-2), 1))/100, 2)</f>
        <v>4.450000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226.840000</v>
      </c>
      <c r="J15" s="24"/>
      <c r="K15" s="24">
        <f ca="1">ROUND(INDIRECT(ADDRESS(ROW()+(0), COLUMN()+(-3), 1))*INDIRECT(ADDRESS(ROW()+(0), COLUMN()+(-2), 1))/100, 2)</f>
        <v>6.810000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233.650000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