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<sst xmlns="http://schemas.openxmlformats.org/spreadsheetml/2006/main" count="56" uniqueCount="56">
  <si>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</si>
  <si>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ISB030</t>
  </si>
  <si>
    <t xml:space="preserve">m</t>
  </si>
  <si>
    <t xml:space="preserve">Baixante para sistema de drenaxe sifónico de cuberta.</t>
  </si>
  <si>
    <r>
      <rPr>
        <sz val="7.80"/>
        <color rgb="FF000000"/>
        <rFont val="Arial"/>
        <family val="2"/>
      </rPr>
      <t xml:space="preserve">Baixante para sistema de drenaxe sifónico de cuberta, formada por </t>
    </r>
    <r>
      <rPr>
        <b/>
        <sz val="7.80"/>
        <color rgb="FF000000"/>
        <rFont val="Arial"/>
        <family val="2"/>
      </rPr>
      <t xml:space="preserve">tubaxe templada mediante tratamento térmico adicional, de polietileno de alta densidade (PEAD/HDPE), de 50 mm de diámetro exterior e 3,0 mm de espesor, sistema Akasison "JIMTEN"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</si>
  <si>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</si>
  <si>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</si>
  <si>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</si>
  <si>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</si>
  <si>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</si>
  <si>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</si>
  <si>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mt11aka200</t>
  </si>
  <si>
    <t xml:space="preserve">Ude</t>
  </si>
  <si>
    <t xml:space="preserve">Vareta roscada.</t>
  </si>
  <si>
    <t xml:space="preserve">mt11aka145a</t>
  </si>
  <si>
    <t xml:space="preserve">Ude</t>
  </si>
  <si>
    <t xml:space="preserve">Placa de soporte de aceiro galvanizado, con rosca de 1/2" de diámetro, sistema Akasison "JIMTEN", para a realización de puntos guía.</t>
  </si>
  <si>
    <t xml:space="preserve">mt11aka140c</t>
  </si>
  <si>
    <t xml:space="preserve">Ude</t>
  </si>
  <si>
    <t xml:space="preserve">Abrazadeira para tubaxe de 50 mm de diámetro, de aceiro galvanizado, con rosca de 1/2" de diámetro, sistema Akasison "JIMTEN", para a realización de puntos guía.</t>
  </si>
  <si>
    <t xml:space="preserve">mt11aka130a</t>
  </si>
  <si>
    <t xml:space="preserve">Ude</t>
  </si>
  <si>
    <t xml:space="preserve">Placa de soporte, de aceiro galvanizado, con rosca de 1/2" de diámetro, sistema Akasison "JIMTEN", para a realización de puntos fixos.</t>
  </si>
  <si>
    <t xml:space="preserve">mt11aka120c</t>
  </si>
  <si>
    <t xml:space="preserve">Ude</t>
  </si>
  <si>
    <t xml:space="preserve">Abrazadeira para tubaxe de 50 mm de diámetro, de aceiro galvanizado, con rosca de 1/2" de diámetro, sistema Akasison "JIMTEN", para a realización de puntos fixos.</t>
  </si>
  <si>
    <t xml:space="preserve">mt11aka040ca</t>
  </si>
  <si>
    <t xml:space="preserve">m</t>
  </si>
  <si>
    <t xml:space="preserve">Tubaxe templada mediante tratamento térmico adicional, de polietileno de alta densidade (PEAD/HDPE), de 50 mm de diámetro exterior e 3,0 mm de espesor, sistema Akasison "JIMTEN", en tramos de 5 m de lonxitude.</t>
  </si>
  <si>
    <t xml:space="preserve">mt11aka100b</t>
  </si>
  <si>
    <t xml:space="preserve">Ude</t>
  </si>
  <si>
    <t xml:space="preserve">Manguito electrosoldable de polietileno de alta densidade (PEAD/HDPE), de 50 mm de diámetro interior, sistema Akasison "JIMTEN".</t>
  </si>
  <si>
    <t xml:space="preserve">mt11aka170b</t>
  </si>
  <si>
    <t xml:space="preserve">Ude</t>
  </si>
  <si>
    <t xml:space="preserve">Manguito compensador de dilatacións de polietileno de alta densidade (PEAD/HDPE), de 50 mm de diámetro interior, sistema Akasison "JIMTEN".</t>
  </si>
  <si>
    <t xml:space="preserve">mt11aka180b</t>
  </si>
  <si>
    <t xml:space="preserve">Ude</t>
  </si>
  <si>
    <t xml:space="preserve">Conxunto de dúas abrazadeiras de suxeción de aceiro inoxidable, de 50 mm de diámetro interior, sistema Akasison "JIMTEN".</t>
  </si>
  <si>
    <t xml:space="preserve">mt11aka160b</t>
  </si>
  <si>
    <t xml:space="preserve">Ude</t>
  </si>
  <si>
    <t xml:space="preserve">Te 90° de rexistro de polietileno de alta densidade (PEAD/HDPE), de 50 mm de diámetro exterior e 3 mm de espesor, sistema Akasison "JIMTEN", diámetro exterior da derivación 50 mm.</t>
  </si>
  <si>
    <t xml:space="preserve">mt36tpc100a</t>
  </si>
  <si>
    <t xml:space="preserve">Ude</t>
  </si>
  <si>
    <t xml:space="preserve">Material auxiliar para instalacións de evacuación, de polietileno.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</si>
  <si>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</si>
  <si>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</si>
  <si>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</si>
  <si>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</si>
  <si>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</si>
  <si>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</si>
  <si>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</si>
  <si>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</si>
  <si>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</si>
  <si>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</si>
  <si>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1,30€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</si>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</sst>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4.81" customWidth="1"/>
    <col min="3" max="3" width="5.10" customWidth="1"/>
    <col min="4" max="4" width="21.86" customWidth="1"/>
    <col min="5" max="5" width="25.79" customWidth="1"/>
    <col min="6" max="6" width="15.88" customWidth="1"/>
    <col min="7" max="7" width="6.56" customWidth="1"/>
    <col min="8" max="8" width="6.41" customWidth="1"/>
    <col min="9" max="9" width="2.91" customWidth="1"/>
    <col min="10" max="10" width="3.21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0.600000</v>
      </c>
      <c r="J8" s="16"/>
      <c r="K8" s="16">
        <f ca="1">ROUND(INDIRECT(ADDRESS(ROW()+(0), COLUMN()+(-3), 1))*INDIRECT(ADDRESS(ROW()+(0), COLUMN()+(-2), 1)), 2)</f>
        <v>0.600000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20">
        <v>4.480000</v>
      </c>
      <c r="J9" s="20"/>
      <c r="K9" s="20">
        <f ca="1">ROUND(INDIRECT(ADDRESS(ROW()+(0), COLUMN()+(-3), 1))*INDIRECT(ADDRESS(ROW()+(0), COLUMN()+(-2), 1)), 2)</f>
        <v>4.480000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1.000000</v>
      </c>
      <c r="I10" s="20">
        <v>4.120000</v>
      </c>
      <c r="J10" s="20"/>
      <c r="K10" s="20">
        <f ca="1">ROUND(INDIRECT(ADDRESS(ROW()+(0), COLUMN()+(-3), 1))*INDIRECT(ADDRESS(ROW()+(0), COLUMN()+(-2), 1)), 2)</f>
        <v>4.120000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0.200000</v>
      </c>
      <c r="I11" s="20">
        <v>4.480000</v>
      </c>
      <c r="J11" s="20"/>
      <c r="K11" s="20">
        <f ca="1">ROUND(INDIRECT(ADDRESS(ROW()+(0), COLUMN()+(-3), 1))*INDIRECT(ADDRESS(ROW()+(0), COLUMN()+(-2), 1)), 2)</f>
        <v>0.900000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0.200000</v>
      </c>
      <c r="I12" s="20">
        <v>4.640000</v>
      </c>
      <c r="J12" s="20"/>
      <c r="K12" s="20">
        <f ca="1">ROUND(INDIRECT(ADDRESS(ROW()+(0), COLUMN()+(-3), 1))*INDIRECT(ADDRESS(ROW()+(0), COLUMN()+(-2), 1)), 2)</f>
        <v>0.930000</v>
      </c>
    </row>
    <row r="13" spans="1:11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1.050000</v>
      </c>
      <c r="I13" s="20">
        <v>4.010000</v>
      </c>
      <c r="J13" s="20"/>
      <c r="K13" s="20">
        <f ca="1">ROUND(INDIRECT(ADDRESS(ROW()+(0), COLUMN()+(-3), 1))*INDIRECT(ADDRESS(ROW()+(0), COLUMN()+(-2), 1)), 2)</f>
        <v>4.210000</v>
      </c>
    </row>
    <row r="14" spans="1:11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0.100000</v>
      </c>
      <c r="I14" s="20">
        <v>4.400000</v>
      </c>
      <c r="J14" s="20"/>
      <c r="K14" s="20">
        <f ca="1">ROUND(INDIRECT(ADDRESS(ROW()+(0), COLUMN()+(-3), 1))*INDIRECT(ADDRESS(ROW()+(0), COLUMN()+(-2), 1)), 2)</f>
        <v>0.440000</v>
      </c>
    </row>
    <row r="15" spans="1:11" ht="21.6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0.200000</v>
      </c>
      <c r="I15" s="20">
        <v>12.970000</v>
      </c>
      <c r="J15" s="20"/>
      <c r="K15" s="20">
        <f ca="1">ROUND(INDIRECT(ADDRESS(ROW()+(0), COLUMN()+(-3), 1))*INDIRECT(ADDRESS(ROW()+(0), COLUMN()+(-2), 1)), 2)</f>
        <v>2.590000</v>
      </c>
    </row>
    <row r="16" spans="1:11" ht="21.6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9">
        <v>0.200000</v>
      </c>
      <c r="I16" s="20">
        <v>4.240000</v>
      </c>
      <c r="J16" s="20"/>
      <c r="K16" s="20">
        <f ca="1">ROUND(INDIRECT(ADDRESS(ROW()+(0), COLUMN()+(-3), 1))*INDIRECT(ADDRESS(ROW()+(0), COLUMN()+(-2), 1)), 2)</f>
        <v>0.850000</v>
      </c>
    </row>
    <row r="17" spans="1:11" ht="31.2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9">
        <v>0.050000</v>
      </c>
      <c r="I17" s="20">
        <v>22.790000</v>
      </c>
      <c r="J17" s="20"/>
      <c r="K17" s="20">
        <f ca="1">ROUND(INDIRECT(ADDRESS(ROW()+(0), COLUMN()+(-3), 1))*INDIRECT(ADDRESS(ROW()+(0), COLUMN()+(-2), 1)), 2)</f>
        <v>1.140000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7"/>
      <c r="H18" s="19">
        <v>0.500000</v>
      </c>
      <c r="I18" s="20">
        <v>2.910000</v>
      </c>
      <c r="J18" s="20"/>
      <c r="K18" s="20">
        <f ca="1">ROUND(INDIRECT(ADDRESS(ROW()+(0), COLUMN()+(-3), 1))*INDIRECT(ADDRESS(ROW()+(0), COLUMN()+(-2), 1)), 2)</f>
        <v>1.460000</v>
      </c>
    </row>
    <row r="19" spans="1:11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7"/>
      <c r="H19" s="19">
        <v>0.131000</v>
      </c>
      <c r="I19" s="20">
        <v>15.780000</v>
      </c>
      <c r="J19" s="20"/>
      <c r="K19" s="20">
        <f ca="1">ROUND(INDIRECT(ADDRESS(ROW()+(0), COLUMN()+(-3), 1))*INDIRECT(ADDRESS(ROW()+(0), COLUMN()+(-2), 1)), 2)</f>
        <v>2.070000</v>
      </c>
    </row>
    <row r="20" spans="1:11" ht="12.00" thickBot="1" customHeight="1">
      <c r="A20" s="17" t="s">
        <v>47</v>
      </c>
      <c r="B20" s="21" t="s">
        <v>48</v>
      </c>
      <c r="C20" s="22" t="s">
        <v>49</v>
      </c>
      <c r="D20" s="22"/>
      <c r="E20" s="22"/>
      <c r="F20" s="22"/>
      <c r="G20" s="22"/>
      <c r="H20" s="23">
        <v>0.066000</v>
      </c>
      <c r="I20" s="24">
        <v>14.620000</v>
      </c>
      <c r="J20" s="24"/>
      <c r="K20" s="24">
        <f ca="1">ROUND(INDIRECT(ADDRESS(ROW()+(0), COLUMN()+(-3), 1))*INDIRECT(ADDRESS(ROW()+(0), COLUMN()+(-2), 1)), 2)</f>
        <v>0.960000</v>
      </c>
    </row>
    <row r="21" spans="1:11" ht="12.00" thickBot="1" customHeight="1">
      <c r="A21" s="17"/>
      <c r="B21" s="12" t="s">
        <v>50</v>
      </c>
      <c r="C21" s="10" t="s">
        <v>51</v>
      </c>
      <c r="D21" s="10"/>
      <c r="E21" s="10"/>
      <c r="F21" s="10"/>
      <c r="G21" s="10"/>
      <c r="H21" s="14">
        <v>2.000000</v>
      </c>
      <c r="I21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24.750000</v>
      </c>
      <c r="J21" s="16"/>
      <c r="K21" s="16">
        <f ca="1">ROUND(INDIRECT(ADDRESS(ROW()+(0), COLUMN()+(-3), 1))*INDIRECT(ADDRESS(ROW()+(0), COLUMN()+(-2), 1))/100, 2)</f>
        <v>0.500000</v>
      </c>
    </row>
    <row r="22" spans="1:11" ht="12.00" thickBot="1" customHeight="1">
      <c r="A22" s="22"/>
      <c r="B22" s="21" t="s">
        <v>52</v>
      </c>
      <c r="C22" s="22" t="s">
        <v>53</v>
      </c>
      <c r="D22" s="22"/>
      <c r="E22" s="22"/>
      <c r="F22" s="22"/>
      <c r="G22" s="22"/>
      <c r="H22" s="23">
        <v>3.000000</v>
      </c>
      <c r="I22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1))), 2)</f>
        <v>25.250000</v>
      </c>
      <c r="J22" s="24"/>
      <c r="K22" s="24">
        <f ca="1">ROUND(INDIRECT(ADDRESS(ROW()+(0), COLUMN()+(-3), 1))*INDIRECT(ADDRESS(ROW()+(0), COLUMN()+(-2), 1))/100, 2)</f>
        <v>0.760000</v>
      </c>
    </row>
    <row r="23" spans="1:11" ht="12.00" thickBot="1" customHeight="1">
      <c r="A23" s="6" t="s">
        <v>54</v>
      </c>
      <c r="B23" s="7"/>
      <c r="C23" s="7"/>
      <c r="D23" s="7"/>
      <c r="E23" s="7"/>
      <c r="F23" s="7"/>
      <c r="G23" s="7"/>
      <c r="H23" s="25"/>
      <c r="I23" s="6" t="s">
        <v>55</v>
      </c>
      <c r="J23" s="6"/>
      <c r="K23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26.010000</v>
      </c>
    </row>
  </sheetData>
  <mergeCells count="39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C15:G15"/>
    <mergeCell ref="I15:J15"/>
    <mergeCell ref="C16:G16"/>
    <mergeCell ref="I16:J16"/>
    <mergeCell ref="C17:G17"/>
    <mergeCell ref="I17:J17"/>
    <mergeCell ref="C18:G18"/>
    <mergeCell ref="I18:J18"/>
    <mergeCell ref="C19:G19"/>
    <mergeCell ref="I19:J19"/>
    <mergeCell ref="C20:G20"/>
    <mergeCell ref="I20:J20"/>
    <mergeCell ref="C21:G21"/>
    <mergeCell ref="I21:J21"/>
    <mergeCell ref="C22:G22"/>
    <mergeCell ref="I22:J22"/>
    <mergeCell ref="A23:G23"/>
    <mergeCell ref="I23:J23"/>
  </mergeCells>
  <pageMargins left="0.620079" right="0.472441" top="0.472441" bottom="0.472441" header="0.0" footer="0.0"/>
  <pageSetup paperSize="9" orientation="portrait"/>
  <rowBreaks count="0" manualBreakCount="0">
    </rowBreaks>
</worksheet>
</file>