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<sst xmlns="http://schemas.openxmlformats.org/spreadsheetml/2006/main" count="80" uniqueCount="80">
  <si>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</si>
  <si>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</si>
  <si>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Ude</t>
  </si>
  <si>
    <t xml:space="preserve">Pararraios de punta Franklin.</t>
  </si>
  <si>
    <r>
      <rPr>
        <sz val="7.80"/>
        <color rgb="FF000000"/>
        <rFont val="Arial"/>
        <family val="2"/>
      </rPr>
      <t xml:space="preserve">Sistema externo de protección fronte o raio, formado por pararraios tipo punta Franklin, con </t>
    </r>
    <r>
      <rPr>
        <b/>
        <sz val="7.80"/>
        <color rgb="FF000000"/>
        <rFont val="Arial"/>
        <family val="2"/>
      </rPr>
      <t xml:space="preserve">semiángulo de protección de 25°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un nivel de protección 1</t>
    </r>
    <r>
      <rPr>
        <sz val="7.80"/>
        <color rgb="FF000000"/>
        <rFont val="Arial"/>
        <family val="2"/>
      </rPr>
      <t xml:space="preserve">, colocado </t>
    </r>
    <r>
      <rPr>
        <b/>
        <sz val="7.80"/>
        <color rgb="FF000000"/>
        <rFont val="Arial"/>
        <family val="2"/>
      </rPr>
      <t xml:space="preserve">en parede ou estructura</t>
    </r>
    <r>
      <rPr>
        <sz val="7.80"/>
        <color rgb="FF000000"/>
        <rFont val="Arial"/>
        <family val="2"/>
      </rPr>
      <t xml:space="preserve"> sobre mástil de </t>
    </r>
    <r>
      <rPr>
        <b/>
        <sz val="7.80"/>
        <color rgb="FF000000"/>
        <rFont val="Arial"/>
        <family val="2"/>
      </rPr>
      <t xml:space="preserve">aceiro galvanizado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altura, e pletina conductora de </t>
    </r>
    <r>
      <rPr>
        <b/>
        <sz val="7.80"/>
        <color rgb="FF000000"/>
        <rFont val="Arial"/>
        <family val="2"/>
      </rPr>
      <t xml:space="preserve">cobre estañado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</si>
  <si>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</si>
  <si>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</si>
  <si>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</si>
  <si>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</si>
  <si>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</si>
  <si>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</si>
  <si>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mt41pea020ea</t>
  </si>
  <si>
    <t xml:space="preserve">Ude</t>
  </si>
  <si>
    <t xml:space="preserve">Pararraios tipo Franklin, con punta múltiple formada por peza central, vástago principal e catro laterais, con semiángulo de protección de 25° para un nivel de protección 1 segundo DB SUA Seguridade de utilización e accesibilidade (CTE), fabricado en aceiro inoxidable de 16 mm de diámetro segundo UNE-EN 62305-1, incluso peza de adaptación cabezal-mastro e acoplamento cabezal-mastro-condutor, de latón, para mástil de 1 1/2" e baxante interior de pletina condutora de 30x2 mm.</t>
  </si>
  <si>
    <t xml:space="preserve">mt41paa025a</t>
  </si>
  <si>
    <t xml:space="preserve">Ude</t>
  </si>
  <si>
    <t xml:space="preserve">Mástil telescópico de aceiro galvanizado en quente, de 8 m de lonxitude, 2" de diámetro na base e 1 1/2" de diámetro en punta, para fixación a muro ou estructura.</t>
  </si>
  <si>
    <t xml:space="preserve">mt41paa030b</t>
  </si>
  <si>
    <t xml:space="preserve">Ude</t>
  </si>
  <si>
    <t xml:space="preserve">Sistema de anclaxe para mastros formado por tres soportes en forma de U, de aceiro galvanizado en quente, de 30 cm de lonxitude e 8 mm de espesor, para fixación con parafusos á parede.</t>
  </si>
  <si>
    <t xml:space="preserve">mt41pca010a</t>
  </si>
  <si>
    <t xml:space="preserve">m</t>
  </si>
  <si>
    <t xml:space="preserve">Pletina condutora de cobre estañado, espida, de 30x2 mm.</t>
  </si>
  <si>
    <t xml:space="preserve">mt41paa056a</t>
  </si>
  <si>
    <t xml:space="preserve">Ude</t>
  </si>
  <si>
    <t xml:space="preserve">Soporte piramidal para condutor de 8 mm de diámetro o pletina condutora de entre 30x2 mm e 30x3,5 mm de sección, para fixación da grapa á superficies horizontais.</t>
  </si>
  <si>
    <t xml:space="preserve">mt41paa050a</t>
  </si>
  <si>
    <t xml:space="preserve">Ude</t>
  </si>
  <si>
    <t xml:space="preserve">Grampa de aceiro inoxidable, para fixación de pletina condutora de entre 30x2 mm e 30x3,5 mm de sección a parede.</t>
  </si>
  <si>
    <t xml:space="preserve">mt41paa070a</t>
  </si>
  <si>
    <t xml:space="preserve">Ude</t>
  </si>
  <si>
    <t xml:space="preserve">Vía de chispas, para mastro de antena e conexión a pletina de cobre estañado.</t>
  </si>
  <si>
    <t xml:space="preserve">mt41paa080a</t>
  </si>
  <si>
    <t xml:space="preserve">Ude</t>
  </si>
  <si>
    <t xml:space="preserve">Vía de chispas, para unión entre tomas de terra.</t>
  </si>
  <si>
    <t xml:space="preserve">mt41paa053a</t>
  </si>
  <si>
    <t xml:space="preserve">Ude</t>
  </si>
  <si>
    <t xml:space="preserve">Manguito de latón de 55x55 mm con placa intermedia, para unión múltiple de cables de cobre de 8 a 10 mm de diámetro e pletinas condutoras de cobre estañado de 30x2 mm.</t>
  </si>
  <si>
    <t xml:space="preserve">mt41paa060a</t>
  </si>
  <si>
    <t xml:space="preserve">Ude</t>
  </si>
  <si>
    <t xml:space="preserve">Contador mecánico dos impactos de raio recibidos por o sistema de protección.</t>
  </si>
  <si>
    <t xml:space="preserve">mt41paa052a</t>
  </si>
  <si>
    <t xml:space="preserve">Ude</t>
  </si>
  <si>
    <t xml:space="preserve">Manguito seccionador de latón, de 70x50x15 mm, con sistema de bisagra, para unión de pletinas condutoras de entre 30x2 mm e 30x3,5 mm de sección.</t>
  </si>
  <si>
    <t xml:space="preserve">mt41pca020a</t>
  </si>
  <si>
    <t xml:space="preserve">Ude</t>
  </si>
  <si>
    <t xml:space="preserve">Tubo de aceiro galvanizado, de 2 m de lonxitude, para a protección da baxada da pletina condutora.</t>
  </si>
  <si>
    <t xml:space="preserve">mt35ata010a</t>
  </si>
  <si>
    <t xml:space="preserve">Ude</t>
  </si>
  <si>
    <t xml:space="preserve">Arqueta de polipropileno para toma de terra, de 250x250x250 mm, con tapa de rexistro.</t>
  </si>
  <si>
    <t xml:space="preserve">mt35ata020a</t>
  </si>
  <si>
    <t xml:space="preserve">Ude</t>
  </si>
  <si>
    <t xml:space="preserve">Ponte para comprobación de posta a terra da instalación eléctrica.</t>
  </si>
  <si>
    <t xml:space="preserve">mt35ate020a</t>
  </si>
  <si>
    <t xml:space="preserve">Ude</t>
  </si>
  <si>
    <t xml:space="preserve">Electrodo para rede de toma de terra cobreado con 254 µm, fabricado en aceiro, de 14,3 mm de diámetro e 2 m de lonxitude.</t>
  </si>
  <si>
    <t xml:space="preserve">mt41paa140a</t>
  </si>
  <si>
    <t xml:space="preserve">Ude</t>
  </si>
  <si>
    <t xml:space="preserve">Peza de latón, para unión de electrodo de toma de terra a cable de cobre de 8 a 10 mm de diámetro ou pletina condutora de cobre estañado de 30x2 mm.</t>
  </si>
  <si>
    <t xml:space="preserve">mt35ate010a</t>
  </si>
  <si>
    <t xml:space="preserve">Ude</t>
  </si>
  <si>
    <t xml:space="preserve">Electrodo dinámico para rede de toma de terra, de 28 mm de diámetro e 2,5 m de lonxitude, de larga duración, con efecto condensador.</t>
  </si>
  <si>
    <t xml:space="preserve">mt35ata030a</t>
  </si>
  <si>
    <t xml:space="preserve">Ude</t>
  </si>
  <si>
    <t xml:space="preserve">Bote de 5 kg de gel concentrado, ecolóxico e non corrosivo, para a preparación de 20 litros de mellorador da conductividad de postas a terra.</t>
  </si>
  <si>
    <t xml:space="preserve">mt35www010</t>
  </si>
  <si>
    <t xml:space="preserve">Ude</t>
  </si>
  <si>
    <t xml:space="preserve">Material auxiliar para instalacións eléctricas.</t>
  </si>
  <si>
    <t xml:space="preserve">mo005</t>
  </si>
  <si>
    <t xml:space="preserve">h</t>
  </si>
  <si>
    <t xml:space="preserve">Oficial 1ª instalador de pararrayos.</t>
  </si>
  <si>
    <t xml:space="preserve">mo097</t>
  </si>
  <si>
    <t xml:space="preserve">h</t>
  </si>
  <si>
    <t xml:space="preserve">Axudante instalador de pararrayos.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</si>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</sst>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37" customWidth="1"/>
    <col min="4" max="4" width="23.17" customWidth="1"/>
    <col min="5" max="5" width="26.52" customWidth="1"/>
    <col min="6" max="6" width="15.45" customWidth="1"/>
    <col min="7" max="7" width="2.33" customWidth="1"/>
    <col min="8" max="8" width="7.14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153.360000</v>
      </c>
      <c r="J8" s="16"/>
      <c r="K8" s="16">
        <f ca="1">ROUND(INDIRECT(ADDRESS(ROW()+(0), COLUMN()+(-3), 1))*INDIRECT(ADDRESS(ROW()+(0), COLUMN()+(-2), 1)), 2)</f>
        <v>153.360000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603.530000</v>
      </c>
      <c r="J9" s="20"/>
      <c r="K9" s="20">
        <f ca="1">ROUND(INDIRECT(ADDRESS(ROW()+(0), COLUMN()+(-3), 1))*INDIRECT(ADDRESS(ROW()+(0), COLUMN()+(-2), 1)), 2)</f>
        <v>603.530000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127.140000</v>
      </c>
      <c r="J10" s="20"/>
      <c r="K10" s="20">
        <f ca="1">ROUND(INDIRECT(ADDRESS(ROW()+(0), COLUMN()+(-3), 1))*INDIRECT(ADDRESS(ROW()+(0), COLUMN()+(-2), 1)), 2)</f>
        <v>127.140000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61.500000</v>
      </c>
      <c r="I11" s="20">
        <v>14.500000</v>
      </c>
      <c r="J11" s="20"/>
      <c r="K11" s="20">
        <f ca="1">ROUND(INDIRECT(ADDRESS(ROW()+(0), COLUMN()+(-3), 1))*INDIRECT(ADDRESS(ROW()+(0), COLUMN()+(-2), 1)), 2)</f>
        <v>891.750000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16.000000</v>
      </c>
      <c r="I12" s="20">
        <v>6.170000</v>
      </c>
      <c r="J12" s="20"/>
      <c r="K12" s="20">
        <f ca="1">ROUND(INDIRECT(ADDRESS(ROW()+(0), COLUMN()+(-3), 1))*INDIRECT(ADDRESS(ROW()+(0), COLUMN()+(-2), 1)), 2)</f>
        <v>98.720000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20.000000</v>
      </c>
      <c r="I13" s="20">
        <v>16.080000</v>
      </c>
      <c r="J13" s="20"/>
      <c r="K13" s="20">
        <f ca="1">ROUND(INDIRECT(ADDRESS(ROW()+(0), COLUMN()+(-3), 1))*INDIRECT(ADDRESS(ROW()+(0), COLUMN()+(-2), 1)), 2)</f>
        <v>321.600000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148.170000</v>
      </c>
      <c r="J14" s="20"/>
      <c r="K14" s="20">
        <f ca="1">ROUND(INDIRECT(ADDRESS(ROW()+(0), COLUMN()+(-3), 1))*INDIRECT(ADDRESS(ROW()+(0), COLUMN()+(-2), 1)), 2)</f>
        <v>148.170000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1.000000</v>
      </c>
      <c r="I15" s="20">
        <v>148.110000</v>
      </c>
      <c r="J15" s="20"/>
      <c r="K15" s="20">
        <f ca="1">ROUND(INDIRECT(ADDRESS(ROW()+(0), COLUMN()+(-3), 1))*INDIRECT(ADDRESS(ROW()+(0), COLUMN()+(-2), 1)), 2)</f>
        <v>148.110000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2.000000</v>
      </c>
      <c r="I16" s="20">
        <v>20.860000</v>
      </c>
      <c r="J16" s="20"/>
      <c r="K16" s="20">
        <f ca="1">ROUND(INDIRECT(ADDRESS(ROW()+(0), COLUMN()+(-3), 1))*INDIRECT(ADDRESS(ROW()+(0), COLUMN()+(-2), 1)), 2)</f>
        <v>41.720000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1.000000</v>
      </c>
      <c r="I17" s="20">
        <v>344.310000</v>
      </c>
      <c r="J17" s="20"/>
      <c r="K17" s="20">
        <f ca="1">ROUND(INDIRECT(ADDRESS(ROW()+(0), COLUMN()+(-3), 1))*INDIRECT(ADDRESS(ROW()+(0), COLUMN()+(-2), 1)), 2)</f>
        <v>344.310000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1.000000</v>
      </c>
      <c r="I18" s="20">
        <v>27.510000</v>
      </c>
      <c r="J18" s="20"/>
      <c r="K18" s="20">
        <f ca="1">ROUND(INDIRECT(ADDRESS(ROW()+(0), COLUMN()+(-3), 1))*INDIRECT(ADDRESS(ROW()+(0), COLUMN()+(-2), 1)), 2)</f>
        <v>27.510000</v>
      </c>
    </row>
    <row r="19" spans="1:11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1.000000</v>
      </c>
      <c r="I19" s="20">
        <v>37.400000</v>
      </c>
      <c r="J19" s="20"/>
      <c r="K19" s="20">
        <f ca="1">ROUND(INDIRECT(ADDRESS(ROW()+(0), COLUMN()+(-3), 1))*INDIRECT(ADDRESS(ROW()+(0), COLUMN()+(-2), 1)), 2)</f>
        <v>37.400000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3.000000</v>
      </c>
      <c r="I20" s="20">
        <v>86.480000</v>
      </c>
      <c r="J20" s="20"/>
      <c r="K20" s="20">
        <f ca="1">ROUND(INDIRECT(ADDRESS(ROW()+(0), COLUMN()+(-3), 1))*INDIRECT(ADDRESS(ROW()+(0), COLUMN()+(-2), 1)), 2)</f>
        <v>259.440000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2.000000</v>
      </c>
      <c r="I21" s="20">
        <v>65.550000</v>
      </c>
      <c r="J21" s="20"/>
      <c r="K21" s="20">
        <f ca="1">ROUND(INDIRECT(ADDRESS(ROW()+(0), COLUMN()+(-3), 1))*INDIRECT(ADDRESS(ROW()+(0), COLUMN()+(-2), 1)), 2)</f>
        <v>131.100000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2.000000</v>
      </c>
      <c r="I22" s="20">
        <v>29.680000</v>
      </c>
      <c r="J22" s="20"/>
      <c r="K22" s="20">
        <f ca="1">ROUND(INDIRECT(ADDRESS(ROW()+(0), COLUMN()+(-3), 1))*INDIRECT(ADDRESS(ROW()+(0), COLUMN()+(-2), 1)), 2)</f>
        <v>59.360000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2.000000</v>
      </c>
      <c r="I23" s="20">
        <v>11.280000</v>
      </c>
      <c r="J23" s="20"/>
      <c r="K23" s="20">
        <f ca="1">ROUND(INDIRECT(ADDRESS(ROW()+(0), COLUMN()+(-3), 1))*INDIRECT(ADDRESS(ROW()+(0), COLUMN()+(-2), 1)), 2)</f>
        <v>22.560000</v>
      </c>
    </row>
    <row r="24" spans="1:11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1.000000</v>
      </c>
      <c r="I24" s="20">
        <v>196.890000</v>
      </c>
      <c r="J24" s="20"/>
      <c r="K24" s="20">
        <f ca="1">ROUND(INDIRECT(ADDRESS(ROW()+(0), COLUMN()+(-3), 1))*INDIRECT(ADDRESS(ROW()+(0), COLUMN()+(-2), 1)), 2)</f>
        <v>196.890000</v>
      </c>
    </row>
    <row r="25" spans="1:11" ht="21.6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2.000000</v>
      </c>
      <c r="I25" s="20">
        <v>65.450000</v>
      </c>
      <c r="J25" s="20"/>
      <c r="K25" s="20">
        <f ca="1">ROUND(INDIRECT(ADDRESS(ROW()+(0), COLUMN()+(-3), 1))*INDIRECT(ADDRESS(ROW()+(0), COLUMN()+(-2), 1)), 2)</f>
        <v>130.900000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1.000000</v>
      </c>
      <c r="I26" s="20">
        <v>1.480000</v>
      </c>
      <c r="J26" s="20"/>
      <c r="K26" s="20">
        <f ca="1">ROUND(INDIRECT(ADDRESS(ROW()+(0), COLUMN()+(-3), 1))*INDIRECT(ADDRESS(ROW()+(0), COLUMN()+(-2), 1)), 2)</f>
        <v>1.480000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14.341000</v>
      </c>
      <c r="I27" s="20">
        <v>15.780000</v>
      </c>
      <c r="J27" s="20"/>
      <c r="K27" s="20">
        <f ca="1">ROUND(INDIRECT(ADDRESS(ROW()+(0), COLUMN()+(-3), 1))*INDIRECT(ADDRESS(ROW()+(0), COLUMN()+(-2), 1)), 2)</f>
        <v>226.300000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14.341000</v>
      </c>
      <c r="I28" s="24">
        <v>14.620000</v>
      </c>
      <c r="J28" s="24"/>
      <c r="K28" s="24">
        <f ca="1">ROUND(INDIRECT(ADDRESS(ROW()+(0), COLUMN()+(-3), 1))*INDIRECT(ADDRESS(ROW()+(0), COLUMN()+(-2), 1)), 2)</f>
        <v>209.670000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4181.020000</v>
      </c>
      <c r="J29" s="16"/>
      <c r="K29" s="16">
        <f ca="1">ROUND(INDIRECT(ADDRESS(ROW()+(0), COLUMN()+(-3), 1))*INDIRECT(ADDRESS(ROW()+(0), COLUMN()+(-2), 1))/100, 2)</f>
        <v>83.620000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4264.640000</v>
      </c>
      <c r="J30" s="24"/>
      <c r="K30" s="24">
        <f ca="1">ROUND(INDIRECT(ADDRESS(ROW()+(0), COLUMN()+(-3), 1))*INDIRECT(ADDRESS(ROW()+(0), COLUMN()+(-2), 1))/100, 2)</f>
        <v>127.940000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4392.580000</v>
      </c>
    </row>
  </sheetData>
  <mergeCells count="5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C26:G26"/>
    <mergeCell ref="I26:J26"/>
    <mergeCell ref="C27:G27"/>
    <mergeCell ref="I27:J27"/>
    <mergeCell ref="C28:G28"/>
    <mergeCell ref="I28:J28"/>
    <mergeCell ref="C29:G29"/>
    <mergeCell ref="I29:J29"/>
    <mergeCell ref="C30:G30"/>
    <mergeCell ref="I30:J30"/>
    <mergeCell ref="A31:G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