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<sst xmlns="http://schemas.openxmlformats.org/spreadsheetml/2006/main" count="45" uniqueCount="45">
  <si>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</si>
  <si>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IOJ040</t>
  </si>
  <si>
    <t xml:space="preserve">m²</t>
  </si>
  <si>
    <t xml:space="preserve">Compartimentación de naves industriais.</t>
  </si>
  <si>
    <r>
      <rPr>
        <sz val="7.80"/>
        <color rgb="FF000000"/>
        <rFont val="Arial"/>
        <family val="2"/>
      </rPr>
      <t xml:space="preserve">Protección pasiva contra incendios mediante </t>
    </r>
    <r>
      <rPr>
        <b/>
        <sz val="7.80"/>
        <color rgb="FF000000"/>
        <rFont val="Arial"/>
        <family val="2"/>
      </rPr>
      <t xml:space="preserve">complexo illante de lá de rocha de 60 mm de espesor, acabado con capa de aluminio reforzado</t>
    </r>
    <r>
      <rPr>
        <sz val="7.80"/>
        <color rgb="FF000000"/>
        <rFont val="Arial"/>
        <family val="2"/>
      </rPr>
      <t xml:space="preserve">, fixado mecánicamente sobre una estrutura soporte (non incluida neste prezo).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</si>
  <si>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</si>
  <si>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</si>
  <si>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</si>
  <si>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</si>
  <si>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</si>
  <si>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</si>
  <si>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mt16lrw102a</t>
  </si>
  <si>
    <t xml:space="preserve">m²</t>
  </si>
  <si>
    <t xml:space="preserve">Complexo illante de 60 mm de espesor, composto por un panel ríxido de lá de rocha de 30 mm de espesor non revestido, adherido a un panel ríxido de lá de rocha de 30 mm de espesor revestido por unha das súas caras cunha capa de aluminio reforzado.</t>
  </si>
  <si>
    <t xml:space="preserve">mt16lrw081a</t>
  </si>
  <si>
    <t xml:space="preserve">kg</t>
  </si>
  <si>
    <t xml:space="preserve">Adhesivo a base de silicatos, de fraguado lento, para encolado de pezas de las minerais, entre elas e a soportes de aceiro, en instalacións sometidas a altas temperaturas ou elementos de protección pasiva contra incendios</t>
  </si>
  <si>
    <t xml:space="preserve">mt42con020</t>
  </si>
  <si>
    <t xml:space="preserve">m</t>
  </si>
  <si>
    <t xml:space="preserve">Cinta autoadhesiva de aluminio de 50 micras de espesor e 65 mm de ancho a base de resinas acrílicas, para o sellado e fixación do illamento.</t>
  </si>
  <si>
    <t xml:space="preserve">mt16lrf010a</t>
  </si>
  <si>
    <t xml:space="preserve">Ude</t>
  </si>
  <si>
    <t xml:space="preserve">Fixación mecánica formada por perno de aceiro e arandela antirretorno de 80 mm de lonxitude, para paneis illantes de lá de rocha.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</si>
  <si>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</si>
  <si>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</si>
  <si>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</si>
  <si>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</si>
  <si>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</si>
  <si>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</si>
  <si>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</si>
  <si>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</si>
  <si>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</si>
  <si>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</si>
  <si>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2,98€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</si>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</sst>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5.10" customWidth="1"/>
    <col min="3" max="3" width="17.05" customWidth="1"/>
    <col min="4" max="4" width="47.50" customWidth="1"/>
    <col min="5" max="5" width="5.10" customWidth="1"/>
    <col min="6" max="6" width="5.97" customWidth="1"/>
    <col min="7" max="7" width="2.04" customWidth="1"/>
    <col min="8" max="8" width="2.48" customWidth="1"/>
    <col min="9" max="9" width="1.89" customWidth="1"/>
    <col min="10" max="10" width="6.12" customWidth="1"/>
    <col min="11" max="11" width="2.33" customWidth="1"/>
    <col min="12" max="12" width="1.89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/>
      <c r="J7" s="9" t="s">
        <v>9</v>
      </c>
      <c r="K7" s="9" t="s">
        <v>10</v>
      </c>
      <c r="L7" s="9"/>
      <c r="M7" s="9"/>
    </row>
    <row r="8" spans="1:13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4"/>
      <c r="J8" s="16">
        <v>46.820000</v>
      </c>
      <c r="K8" s="16">
        <f ca="1">ROUND(INDIRECT(ADDRESS(ROW()+(0), COLUMN()+(-4), 1))*INDIRECT(ADDRESS(ROW()+(0), COLUMN()+(-1), 1)), 2)</f>
        <v>49.160000</v>
      </c>
      <c r="L8" s="16"/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0.250000</v>
      </c>
      <c r="H9" s="19"/>
      <c r="I9" s="19"/>
      <c r="J9" s="20">
        <v>5.480000</v>
      </c>
      <c r="K9" s="20">
        <f ca="1">ROUND(INDIRECT(ADDRESS(ROW()+(0), COLUMN()+(-4), 1))*INDIRECT(ADDRESS(ROW()+(0), COLUMN()+(-1), 1)), 2)</f>
        <v>1.370000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1.500000</v>
      </c>
      <c r="H10" s="19"/>
      <c r="I10" s="19"/>
      <c r="J10" s="20">
        <v>0.190000</v>
      </c>
      <c r="K10" s="20">
        <f ca="1">ROUND(INDIRECT(ADDRESS(ROW()+(0), COLUMN()+(-4), 1))*INDIRECT(ADDRESS(ROW()+(0), COLUMN()+(-1), 1)), 2)</f>
        <v>0.290000</v>
      </c>
      <c r="L10" s="20"/>
      <c r="M10" s="20"/>
    </row>
    <row r="11" spans="1:13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1.000000</v>
      </c>
      <c r="H11" s="19"/>
      <c r="I11" s="19"/>
      <c r="J11" s="20">
        <v>1.000000</v>
      </c>
      <c r="K11" s="20">
        <f ca="1">ROUND(INDIRECT(ADDRESS(ROW()+(0), COLUMN()+(-4), 1))*INDIRECT(ADDRESS(ROW()+(0), COLUMN()+(-1), 1)), 2)</f>
        <v>1.000000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0.217000</v>
      </c>
      <c r="H12" s="19"/>
      <c r="I12" s="19"/>
      <c r="J12" s="20">
        <v>15.280000</v>
      </c>
      <c r="K12" s="20">
        <f ca="1">ROUND(INDIRECT(ADDRESS(ROW()+(0), COLUMN()+(-4), 1))*INDIRECT(ADDRESS(ROW()+(0), COLUMN()+(-1), 1)), 2)</f>
        <v>3.320000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0.109000</v>
      </c>
      <c r="H13" s="23"/>
      <c r="I13" s="23"/>
      <c r="J13" s="24">
        <v>14.650000</v>
      </c>
      <c r="K13" s="24">
        <f ca="1">ROUND(INDIRECT(ADDRESS(ROW()+(0), COLUMN()+(-4), 1))*INDIRECT(ADDRESS(ROW()+(0), COLUMN()+(-1), 1)), 2)</f>
        <v>1.600000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4"/>
      <c r="J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56.740000</v>
      </c>
      <c r="K14" s="16">
        <f ca="1">ROUND(INDIRECT(ADDRESS(ROW()+(0), COLUMN()+(-4), 1))*INDIRECT(ADDRESS(ROW()+(0), COLUMN()+(-1), 1))/100, 2)</f>
        <v>1.130000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3"/>
      <c r="J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57.870000</v>
      </c>
      <c r="K15" s="24">
        <f ca="1">ROUND(INDIRECT(ADDRESS(ROW()+(0), COLUMN()+(-4), 1))*INDIRECT(ADDRESS(ROW()+(0), COLUMN()+(-1), 1))/100, 2)</f>
        <v>1.740000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25"/>
      <c r="J16" s="6" t="s">
        <v>34</v>
      </c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59.610000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 t="s">
        <v>37</v>
      </c>
      <c r="I19" s="27"/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9">
        <v>192009.000000</v>
      </c>
      <c r="F20" s="29"/>
      <c r="G20" s="29"/>
      <c r="H20" s="29">
        <v>192010.000000</v>
      </c>
      <c r="I20" s="29"/>
      <c r="J20" s="29"/>
      <c r="K20" s="29"/>
      <c r="L20" s="29"/>
      <c r="M20" s="29" t="s">
        <v>40</v>
      </c>
    </row>
    <row r="21" spans="1:13" ht="21.60" thickBot="1" customHeight="1">
      <c r="A21" s="30" t="s">
        <v>41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A3:B3"/>
    <mergeCell ref="D3:E3"/>
    <mergeCell ref="F3:H3"/>
    <mergeCell ref="I3:K3"/>
    <mergeCell ref="L3:M3"/>
    <mergeCell ref="A4:M4"/>
    <mergeCell ref="C7:F7"/>
    <mergeCell ref="G7:I7"/>
    <mergeCell ref="K7:M7"/>
    <mergeCell ref="C8:F8"/>
    <mergeCell ref="G8:I8"/>
    <mergeCell ref="K8:M8"/>
    <mergeCell ref="C9:F9"/>
    <mergeCell ref="G9:I9"/>
    <mergeCell ref="K9:M9"/>
    <mergeCell ref="C10:F10"/>
    <mergeCell ref="G10:I10"/>
    <mergeCell ref="K10:M10"/>
    <mergeCell ref="C11:F11"/>
    <mergeCell ref="G11:I11"/>
    <mergeCell ref="K11:M11"/>
    <mergeCell ref="C12:F12"/>
    <mergeCell ref="G12:I12"/>
    <mergeCell ref="K12:M12"/>
    <mergeCell ref="C13:F13"/>
    <mergeCell ref="G13:I13"/>
    <mergeCell ref="K13:M13"/>
    <mergeCell ref="C14:F14"/>
    <mergeCell ref="G14:I14"/>
    <mergeCell ref="K14:M14"/>
    <mergeCell ref="C15:F15"/>
    <mergeCell ref="G15:I15"/>
    <mergeCell ref="K15:M15"/>
    <mergeCell ref="A16:F16"/>
    <mergeCell ref="G16:I16"/>
    <mergeCell ref="K16:M16"/>
    <mergeCell ref="A19:D19"/>
    <mergeCell ref="E19:G19"/>
    <mergeCell ref="H19:L19"/>
    <mergeCell ref="A20:D20"/>
    <mergeCell ref="E20:G21"/>
    <mergeCell ref="H20:L21"/>
    <mergeCell ref="M20:M21"/>
    <mergeCell ref="A21:D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