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<sst xmlns="http://schemas.openxmlformats.org/spreadsheetml/2006/main" count="40" uniqueCount="40">
  <si>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</si>
  <si>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IOD001</t>
  </si>
  <si>
    <t xml:space="preserve">Ude</t>
  </si>
  <si>
    <t xml:space="preserve">Central de detección automática de incendios, convencional.</t>
  </si>
  <si>
    <r>
      <rPr>
        <b/>
        <sz val="7.80"/>
        <color rgb="FF000000"/>
        <rFont val="Arial"/>
        <family val="2"/>
      </rPr>
      <t xml:space="preserve">Central de detección automática de incendios, convencional, microprocesada, de 2 zonas de detección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</si>
  <si>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</si>
  <si>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</si>
  <si>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</si>
  <si>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</si>
  <si>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</si>
  <si>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</si>
  <si>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mt41pig010a</t>
  </si>
  <si>
    <t xml:space="preserve">Ude</t>
  </si>
  <si>
    <t xml:space="preserve">Central de detección automática de incendios, convencional, microprocesada, de 2 zonas de detección, con caixa metálica e tapa de ABS, con módulo de alimentación, rectificador de corrente e cargador de batería, panel de control con indicador de alarma e avaría e conmutador de corte de zonas, segundo UNE 23007-2 e UNE 23007-4.</t>
  </si>
  <si>
    <t xml:space="preserve">mt41rte030c</t>
  </si>
  <si>
    <t xml:space="preserve">Ude</t>
  </si>
  <si>
    <t xml:space="preserve">Batería de 12 V e 7 Ah.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</si>
  <si>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</si>
  <si>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</si>
  <si>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</si>
  <si>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</si>
  <si>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</si>
  <si>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</si>
  <si>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</si>
  <si>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</si>
  <si>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</si>
  <si>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</si>
  <si>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628,92€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</si>
  <si>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</si>
  <si>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</si>
  <si>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</si>
  <si>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</si>
  <si>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</si>
  <si>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54-2:1997, adoptada como UNE 23007-2:1998</t>
  </si>
  <si>
    <t xml:space="preserve">Sistemas de detección y de alarma de incendios. Parte 2: Equipos de control e indicación.</t>
  </si>
  <si>
    <t xml:space="preserve">EN 54-2:1997/A1:2006, adoptada como UNE 23007-2:1998</t>
  </si>
  <si>
    <t xml:space="preserve">EN 54-2:1997/AC:1999, adoptada como UNE 23007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</si>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</sst>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195.550000</v>
      </c>
      <c r="J8" s="16">
        <f ca="1">ROUND(INDIRECT(ADDRESS(ROW()+(0), COLUMN()+(-3), 1))*INDIRECT(ADDRESS(ROW()+(0), COLUMN()+(-1), 1)), 2)</f>
        <v>195.550000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20.860000</v>
      </c>
      <c r="J9" s="20">
        <f ca="1">ROUND(INDIRECT(ADDRESS(ROW()+(0), COLUMN()+(-3), 1))*INDIRECT(ADDRESS(ROW()+(0), COLUMN()+(-1), 1)), 2)</f>
        <v>41.720000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0.539000</v>
      </c>
      <c r="H10" s="19"/>
      <c r="I10" s="20">
        <v>15.780000</v>
      </c>
      <c r="J10" s="20">
        <f ca="1">ROUND(INDIRECT(ADDRESS(ROW()+(0), COLUMN()+(-3), 1))*INDIRECT(ADDRESS(ROW()+(0), COLUMN()+(-1), 1)), 2)</f>
        <v>8.510000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0.539000</v>
      </c>
      <c r="H11" s="23"/>
      <c r="I11" s="24">
        <v>14.620000</v>
      </c>
      <c r="J11" s="24">
        <f ca="1">ROUND(INDIRECT(ADDRESS(ROW()+(0), COLUMN()+(-3), 1))*INDIRECT(ADDRESS(ROW()+(0), COLUMN()+(-1), 1)), 2)</f>
        <v>7.880000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253.660000</v>
      </c>
      <c r="J12" s="16">
        <f ca="1">ROUND(INDIRECT(ADDRESS(ROW()+(0), COLUMN()+(-3), 1))*INDIRECT(ADDRESS(ROW()+(0), COLUMN()+(-1), 1))/100, 2)</f>
        <v>5.070000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258.730000</v>
      </c>
      <c r="J13" s="24">
        <f ca="1">ROUND(INDIRECT(ADDRESS(ROW()+(0), COLUMN()+(-3), 1))*INDIRECT(ADDRESS(ROW()+(0), COLUMN()+(-1), 1))/100, 2)</f>
        <v>7.760000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266.490000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112008.000000</v>
      </c>
      <c r="G18" s="29"/>
      <c r="H18" s="29">
        <v>182009.000000</v>
      </c>
      <c r="I18" s="29"/>
      <c r="J18" s="29"/>
      <c r="K18" s="29">
        <v>1.000000</v>
      </c>
    </row>
    <row r="19" spans="1:11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0" spans="1:11" ht="12.00" thickBot="1" customHeight="1">
      <c r="A20" s="30" t="s">
        <v>35</v>
      </c>
      <c r="B20" s="30"/>
      <c r="C20" s="30"/>
      <c r="D20" s="30"/>
      <c r="E20" s="30"/>
      <c r="F20" s="31">
        <v>112008.000000</v>
      </c>
      <c r="G20" s="31"/>
      <c r="H20" s="31">
        <v>182009.000000</v>
      </c>
      <c r="I20" s="31"/>
      <c r="J20" s="31"/>
      <c r="K20" s="31"/>
    </row>
    <row r="21" spans="1:11" ht="12.00" thickBot="1" customHeight="1">
      <c r="A21" s="32" t="s">
        <v>36</v>
      </c>
      <c r="B21" s="32"/>
      <c r="C21" s="32"/>
      <c r="D21" s="32"/>
      <c r="E21" s="32"/>
      <c r="F21" s="33">
        <v>112008.000000</v>
      </c>
      <c r="G21" s="33"/>
      <c r="H21" s="33">
        <v>112008.000000</v>
      </c>
      <c r="I21" s="33"/>
      <c r="J21" s="33"/>
      <c r="K21" s="33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1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