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<sst xmlns="http://schemas.openxmlformats.org/spreadsheetml/2006/main" count="32" uniqueCount="32">
  <si>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</si>
  <si>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ILS010</t>
  </si>
  <si>
    <t xml:space="preserve">m</t>
  </si>
  <si>
    <t xml:space="preserve">Canalización secundaria.</t>
  </si>
  <si>
    <r>
      <rPr>
        <sz val="7.80"/>
        <color rgb="FF000000"/>
        <rFont val="Arial"/>
        <family val="2"/>
      </rPr>
      <t xml:space="preserve">Canalización secundaria </t>
    </r>
    <r>
      <rPr>
        <b/>
        <sz val="7.80"/>
        <color rgb="FF000000"/>
        <rFont val="Arial"/>
        <family val="2"/>
      </rPr>
      <t xml:space="preserve">empotrada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tramo comunitario</t>
    </r>
    <r>
      <rPr>
        <sz val="7.80"/>
        <color rgb="FF000000"/>
        <rFont val="Arial"/>
        <family val="2"/>
      </rPr>
      <t xml:space="preserve">, formada por </t>
    </r>
    <r>
      <rPr>
        <b/>
        <sz val="7.80"/>
        <color rgb="FF000000"/>
        <rFont val="Arial"/>
        <family val="2"/>
      </rPr>
      <t xml:space="preserve">4 tubos de PVC flexible, corrugados, reforzados de 32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edificación de ata 3 PAU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</si>
  <si>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</si>
  <si>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</si>
  <si>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</si>
  <si>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</si>
  <si>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</si>
  <si>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</si>
  <si>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mt35aia020d</t>
  </si>
  <si>
    <t xml:space="preserve">m</t>
  </si>
  <si>
    <t xml:space="preserve">Tubo curvable de PVC, transversalmente elástico, corrugado, forrado, de cor negra, de 32 mm de diámetro nominal, para canalización empotrada en obra de fábrica (paredes e teitos). Resistencia á compresión 320 N, resistencia ó impacto 2 xulios, temperatura de traballo -5°C ata 60°C, con grao de protección IP 547 segundo UNE 20324, propiedades eléctricas: illante, non propagador da chama. Segundo UNE-EN 61386-1 e UNE-EN 61386-22.</t>
  </si>
  <si>
    <t xml:space="preserve">mt40iva030</t>
  </si>
  <si>
    <t xml:space="preserve">m</t>
  </si>
  <si>
    <t xml:space="preserve">Fío guía de polipropileno de 3 mm de diámetro.</t>
  </si>
  <si>
    <t xml:space="preserve">mt40www050</t>
  </si>
  <si>
    <t xml:space="preserve">Ude</t>
  </si>
  <si>
    <t xml:space="preserve">Material auxiliar para infraestructura de telecomunicacións.</t>
  </si>
  <si>
    <t xml:space="preserve">mo000</t>
  </si>
  <si>
    <t xml:space="preserve">h</t>
  </si>
  <si>
    <t xml:space="preserve">Oficial 1ª instalador de telecomunicacións.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</si>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</sst>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1.17" customWidth="1"/>
    <col min="3" max="3" width="4.81" customWidth="1"/>
    <col min="4" max="4" width="4.23" customWidth="1"/>
    <col min="5" max="5" width="71.69" customWidth="1"/>
    <col min="6" max="6" width="6.41" customWidth="1"/>
    <col min="7" max="7" width="6.27" customWidth="1"/>
    <col min="8" max="8" width="4.23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4.000000</v>
      </c>
      <c r="G8" s="16">
        <v>0.950000</v>
      </c>
      <c r="H8" s="16">
        <f ca="1">ROUND(INDIRECT(ADDRESS(ROW()+(0), COLUMN()+(-2), 1))*INDIRECT(ADDRESS(ROW()+(0), COLUMN()+(-1), 1)), 2)</f>
        <v>3.800000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4.800000</v>
      </c>
      <c r="G9" s="20">
        <v>0.170000</v>
      </c>
      <c r="H9" s="20">
        <f ca="1">ROUND(INDIRECT(ADDRESS(ROW()+(0), COLUMN()+(-2), 1))*INDIRECT(ADDRESS(ROW()+(0), COLUMN()+(-1), 1)), 2)</f>
        <v>0.820000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0.400000</v>
      </c>
      <c r="G10" s="20">
        <v>1.430000</v>
      </c>
      <c r="H10" s="20">
        <f ca="1">ROUND(INDIRECT(ADDRESS(ROW()+(0), COLUMN()+(-2), 1))*INDIRECT(ADDRESS(ROW()+(0), COLUMN()+(-1), 1)), 2)</f>
        <v>0.570000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0.070000</v>
      </c>
      <c r="G11" s="20">
        <v>15.780000</v>
      </c>
      <c r="H11" s="20">
        <f ca="1">ROUND(INDIRECT(ADDRESS(ROW()+(0), COLUMN()+(-2), 1))*INDIRECT(ADDRESS(ROW()+(0), COLUMN()+(-1), 1)), 2)</f>
        <v>1.100000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0.088000</v>
      </c>
      <c r="G12" s="24">
        <v>14.620000</v>
      </c>
      <c r="H12" s="24">
        <f ca="1">ROUND(INDIRECT(ADDRESS(ROW()+(0), COLUMN()+(-2), 1))*INDIRECT(ADDRESS(ROW()+(0), COLUMN()+(-1), 1)), 2)</f>
        <v>1.290000</v>
      </c>
      <c r="I12" s="24"/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7.580000</v>
      </c>
      <c r="H13" s="16">
        <f ca="1">ROUND(INDIRECT(ADDRESS(ROW()+(0), COLUMN()+(-2), 1))*INDIRECT(ADDRESS(ROW()+(0), COLUMN()+(-1), 1))/100, 2)</f>
        <v>0.150000</v>
      </c>
      <c r="I13" s="16"/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7.730000</v>
      </c>
      <c r="H14" s="24">
        <f ca="1">ROUND(INDIRECT(ADDRESS(ROW()+(0), COLUMN()+(-2), 1))*INDIRECT(ADDRESS(ROW()+(0), COLUMN()+(-1), 1))/100, 2)</f>
        <v>0.230000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7.960000</v>
      </c>
      <c r="I15" s="26"/>
      <c r="J15" s="26"/>
    </row>
  </sheetData>
  <mergeCells count="30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