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<sst xmlns="http://schemas.openxmlformats.org/spreadsheetml/2006/main" count="32" uniqueCount="32">
  <si>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</si>
  <si>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ILI010</t>
  </si>
  <si>
    <t xml:space="preserve">m</t>
  </si>
  <si>
    <t xml:space="preserve">Canalización interior de usuario.</t>
  </si>
  <si>
    <r>
      <rPr>
        <sz val="7.80"/>
        <color rgb="FF000000"/>
        <rFont val="Arial"/>
        <family val="2"/>
      </rPr>
      <t xml:space="preserve">Canalización interior de usuario para o tendido de cables, formada por </t>
    </r>
    <r>
      <rPr>
        <b/>
        <sz val="7.80"/>
        <color rgb="FF000000"/>
        <rFont val="Arial"/>
        <family val="2"/>
      </rPr>
      <t xml:space="preserve">3 tubos de PVC flexible, reforzados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diámetro.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</si>
  <si>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</si>
  <si>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</si>
  <si>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</si>
  <si>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</si>
  <si>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</si>
  <si>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</si>
  <si>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mt35aia020b</t>
  </si>
  <si>
    <t xml:space="preserve">m</t>
  </si>
  <si>
    <t xml:space="preserve">Tubo curvable de PVC, transversalmente elástico, corrugado, forrado, de cor negra, de 20 mm de diámetro nominal, para canalización empotrada en obra de fábrica (paredes e teitos). Resistencia á compresión 320 N, resistencia ó impacto 2 xulios, temperatura de traballo -5°C ata 60°C, con grao de protección IP 547 segundo UNE 20324, propiedades eléctricas: illante, non propagador da chama. Segundo UNE-EN 61386-1 e UNE-EN 61386-22.</t>
  </si>
  <si>
    <t xml:space="preserve">mt40iva030</t>
  </si>
  <si>
    <t xml:space="preserve">m</t>
  </si>
  <si>
    <t xml:space="preserve">Fío guía de polipropileno de 3 mm de diámetro.</t>
  </si>
  <si>
    <t xml:space="preserve">mt40www050</t>
  </si>
  <si>
    <t xml:space="preserve">Ude</t>
  </si>
  <si>
    <t xml:space="preserve">Material auxiliar para infraestructura de telecomunicacións.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</si>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</sst>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5.83" customWidth="1"/>
    <col min="3" max="3" width="5.25" customWidth="1"/>
    <col min="4" max="4" width="75.92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0.00" thickBot="1" customHeight="1">
      <c r="A8" s="10" t="s">
        <v>11</v>
      </c>
      <c r="B8" s="10"/>
      <c r="C8" s="12" t="s">
        <v>12</v>
      </c>
      <c r="D8" s="10" t="s">
        <v>13</v>
      </c>
      <c r="E8" s="14">
        <v>3.000000</v>
      </c>
      <c r="F8" s="16">
        <v>0.470000</v>
      </c>
      <c r="G8" s="16">
        <f ca="1">ROUND(INDIRECT(ADDRESS(ROW()+(0), COLUMN()+(-2), 1))*INDIRECT(ADDRESS(ROW()+(0), COLUMN()+(-1), 1)), 2)</f>
        <v>1.410000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3.600000</v>
      </c>
      <c r="F9" s="20">
        <v>0.170000</v>
      </c>
      <c r="G9" s="20">
        <f ca="1">ROUND(INDIRECT(ADDRESS(ROW()+(0), COLUMN()+(-2), 1))*INDIRECT(ADDRESS(ROW()+(0), COLUMN()+(-1), 1)), 2)</f>
        <v>0.610000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1.430000</v>
      </c>
      <c r="G10" s="20">
        <f ca="1">ROUND(INDIRECT(ADDRESS(ROW()+(0), COLUMN()+(-2), 1))*INDIRECT(ADDRESS(ROW()+(0), COLUMN()+(-1), 1)), 2)</f>
        <v>0.430000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0.053000</v>
      </c>
      <c r="F11" s="20">
        <v>15.780000</v>
      </c>
      <c r="G11" s="20">
        <f ca="1">ROUND(INDIRECT(ADDRESS(ROW()+(0), COLUMN()+(-2), 1))*INDIRECT(ADDRESS(ROW()+(0), COLUMN()+(-1), 1)), 2)</f>
        <v>0.840000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0.066000</v>
      </c>
      <c r="F12" s="24">
        <v>14.620000</v>
      </c>
      <c r="G12" s="24">
        <f ca="1">ROUND(INDIRECT(ADDRESS(ROW()+(0), COLUMN()+(-2), 1))*INDIRECT(ADDRESS(ROW()+(0), COLUMN()+(-1), 1)), 2)</f>
        <v>0.960000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4.250000</v>
      </c>
      <c r="G13" s="16">
        <f ca="1">ROUND(INDIRECT(ADDRESS(ROW()+(0), COLUMN()+(-2), 1))*INDIRECT(ADDRESS(ROW()+(0), COLUMN()+(-1), 1))/100, 2)</f>
        <v>0.090000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4.340000</v>
      </c>
      <c r="G14" s="24">
        <f ca="1">ROUND(INDIRECT(ADDRESS(ROW()+(0), COLUMN()+(-2), 1))*INDIRECT(ADDRESS(ROW()+(0), COLUMN()+(-1), 1))/100, 2)</f>
        <v>0.130000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4.470000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