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<sst xmlns="http://schemas.openxmlformats.org/spreadsheetml/2006/main" count="29" uniqueCount="29">
  <si>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</si>
  <si>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III210</t>
  </si>
  <si>
    <t xml:space="preserve">Ude</t>
  </si>
  <si>
    <t xml:space="preserve">Proxector sobre carril electrificado trifásico.</t>
  </si>
  <si>
    <r>
      <rPr>
        <b/>
        <sz val="7.80"/>
        <color rgb="FF000000"/>
        <rFont val="Arial"/>
        <family val="2"/>
      </rPr>
      <t xml:space="preserve">Proxector orientable para carril electrificado trifásico, de 85 mm de diámetro e 104,5 mm de altura, para 1 lámpada halóxena QT 12 de 75 W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</si>
  <si>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</si>
  <si>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</si>
  <si>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</si>
  <si>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</si>
  <si>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</si>
  <si>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</si>
  <si>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mt34ode560aa</t>
  </si>
  <si>
    <t xml:space="preserve">Ude</t>
  </si>
  <si>
    <t xml:space="preserve">Proxector orientable para carril electrificado trifásico, de 85 mm de diámetro e 104,5 mm de altura, para 1 lámpada halóxena QT 12 de 75 W; corpo de luminaria de plástico, acabado branco mate; reflector de aluminio; óptica super intensiva; balasto electrónico; protección IP 20 e illamento clase F.</t>
  </si>
  <si>
    <t xml:space="preserve">mt34lha010g</t>
  </si>
  <si>
    <t xml:space="preserve">Ude</t>
  </si>
  <si>
    <t xml:space="preserve">Lámpada halóxena QT 12 de 75 W.</t>
  </si>
  <si>
    <t xml:space="preserve">mo001</t>
  </si>
  <si>
    <t xml:space="preserve">h</t>
  </si>
  <si>
    <t xml:space="preserve">Oficial 1ª electricista.</t>
  </si>
  <si>
    <t xml:space="preserve">mo093</t>
  </si>
  <si>
    <t xml:space="preserve">h</t>
  </si>
  <si>
    <t xml:space="preserve">Axudante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</si>
  <si>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</si>
  <si>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</si>
  <si>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</si>
  <si>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</si>
  <si>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97,37€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</si>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</sst>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27" customWidth="1"/>
    <col min="2" max="2" width="7.72" customWidth="1"/>
    <col min="3" max="3" width="4.66" customWidth="1"/>
    <col min="4" max="4" width="74.17" customWidth="1"/>
    <col min="5" max="5" width="6.41" customWidth="1"/>
    <col min="6" max="6" width="7.14" customWidth="1"/>
    <col min="7" max="7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40.8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145.490000</v>
      </c>
      <c r="G8" s="16">
        <f ca="1">ROUND(INDIRECT(ADDRESS(ROW()+(0), COLUMN()+(-2), 1))*INDIRECT(ADDRESS(ROW()+(0), COLUMN()+(-1), 1)), 2)</f>
        <v>145.490000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9.770000</v>
      </c>
      <c r="G9" s="20">
        <f ca="1">ROUND(INDIRECT(ADDRESS(ROW()+(0), COLUMN()+(-2), 1))*INDIRECT(ADDRESS(ROW()+(0), COLUMN()+(-1), 1)), 2)</f>
        <v>9.770000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0.436000</v>
      </c>
      <c r="F10" s="20">
        <v>15.780000</v>
      </c>
      <c r="G10" s="20">
        <f ca="1">ROUND(INDIRECT(ADDRESS(ROW()+(0), COLUMN()+(-2), 1))*INDIRECT(ADDRESS(ROW()+(0), COLUMN()+(-1), 1)), 2)</f>
        <v>6.880000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0.436000</v>
      </c>
      <c r="F11" s="24">
        <v>14.620000</v>
      </c>
      <c r="G11" s="24">
        <f ca="1">ROUND(INDIRECT(ADDRESS(ROW()+(0), COLUMN()+(-2), 1))*INDIRECT(ADDRESS(ROW()+(0), COLUMN()+(-1), 1)), 2)</f>
        <v>6.370000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168.510000</v>
      </c>
      <c r="G12" s="16">
        <f ca="1">ROUND(INDIRECT(ADDRESS(ROW()+(0), COLUMN()+(-2), 1))*INDIRECT(ADDRESS(ROW()+(0), COLUMN()+(-1), 1))/100, 2)</f>
        <v>3.370000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171.880000</v>
      </c>
      <c r="G13" s="24">
        <f ca="1">ROUND(INDIRECT(ADDRESS(ROW()+(0), COLUMN()+(-2), 1))*INDIRECT(ADDRESS(ROW()+(0), COLUMN()+(-1), 1))/100, 2)</f>
        <v>5.160000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177.040000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