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<sst xmlns="http://schemas.openxmlformats.org/spreadsheetml/2006/main" count="39" uniqueCount="39">
  <si>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</si>
  <si>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IGM015</t>
  </si>
  <si>
    <t xml:space="preserve">m</t>
  </si>
  <si>
    <t xml:space="preserve">Tubaxe para montante individual de gas.</t>
  </si>
  <si>
    <r>
      <rPr>
        <sz val="7.80"/>
        <color rgb="FF000000"/>
        <rFont val="Arial"/>
        <family val="2"/>
      </rPr>
      <t xml:space="preserve">Tubaxe para montante individual de gas,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cobre estirado en frío sen soldadura, diámetro D=10/12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</si>
  <si>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</si>
  <si>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</si>
  <si>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</si>
  <si>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</si>
  <si>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</si>
  <si>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</si>
  <si>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mt43tco400a</t>
  </si>
  <si>
    <t xml:space="preserve">Ude</t>
  </si>
  <si>
    <t xml:space="preserve">Material auxiliar para montaxe e suxección á obra de as tuberías de cobre estirado en frío sen soldadura, diámetro D=10/12 mm.</t>
  </si>
  <si>
    <t xml:space="preserve">mt43tco010ad</t>
  </si>
  <si>
    <t xml:space="preserve">m</t>
  </si>
  <si>
    <t xml:space="preserve">Tubo de cobre estirado en frío sen soldadura, diámetro D=10/12 mm e 1 mm de espesor, segundo UNE-EN 1057, co prezo incrementado o 15% en concepto de accesorios e pezas especiais.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</si>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</sst>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46" customWidth="1"/>
    <col min="4" max="4" width="3.35" customWidth="1"/>
    <col min="5" max="5" width="64.55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58" customWidth="1"/>
    <col min="12" max="12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0.080000</v>
      </c>
      <c r="J8" s="16">
        <f ca="1">ROUND(INDIRECT(ADDRESS(ROW()+(0), COLUMN()+(-3), 1))*INDIRECT(ADDRESS(ROW()+(0), COLUMN()+(-1), 1)), 2)</f>
        <v>0.080000</v>
      </c>
      <c r="K8" s="16"/>
      <c r="L8" s="16"/>
    </row>
    <row r="9" spans="1:12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1.890000</v>
      </c>
      <c r="J9" s="20">
        <f ca="1">ROUND(INDIRECT(ADDRESS(ROW()+(0), COLUMN()+(-3), 1))*INDIRECT(ADDRESS(ROW()+(0), COLUMN()+(-1), 1)), 2)</f>
        <v>1.890000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0.305000</v>
      </c>
      <c r="H10" s="19"/>
      <c r="I10" s="20">
        <v>15.780000</v>
      </c>
      <c r="J10" s="20">
        <f ca="1">ROUND(INDIRECT(ADDRESS(ROW()+(0), COLUMN()+(-3), 1))*INDIRECT(ADDRESS(ROW()+(0), COLUMN()+(-1), 1)), 2)</f>
        <v>4.810000</v>
      </c>
      <c r="K10" s="20"/>
      <c r="L10" s="20"/>
    </row>
    <row r="11" spans="1:12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0.305000</v>
      </c>
      <c r="H11" s="23"/>
      <c r="I11" s="24">
        <v>14.620000</v>
      </c>
      <c r="J11" s="24">
        <f ca="1">ROUND(INDIRECT(ADDRESS(ROW()+(0), COLUMN()+(-3), 1))*INDIRECT(ADDRESS(ROW()+(0), COLUMN()+(-1), 1)), 2)</f>
        <v>4.460000</v>
      </c>
      <c r="K11" s="24"/>
      <c r="L11" s="24"/>
    </row>
    <row r="12" spans="1:12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11.240000</v>
      </c>
      <c r="J12" s="16">
        <f ca="1">ROUND(INDIRECT(ADDRESS(ROW()+(0), COLUMN()+(-3), 1))*INDIRECT(ADDRESS(ROW()+(0), COLUMN()+(-1), 1))/100, 2)</f>
        <v>0.220000</v>
      </c>
      <c r="K12" s="16"/>
      <c r="L12" s="16"/>
    </row>
    <row r="13" spans="1:12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11.460000</v>
      </c>
      <c r="J13" s="24">
        <f ca="1">ROUND(INDIRECT(ADDRESS(ROW()+(0), COLUMN()+(-3), 1))*INDIRECT(ADDRESS(ROW()+(0), COLUMN()+(-1), 1))/100, 2)</f>
        <v>0.340000</v>
      </c>
      <c r="K13" s="24"/>
      <c r="L13" s="24"/>
    </row>
    <row r="14" spans="1:12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11.800000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8"/>
      <c r="F18" s="29">
        <v>1122010.000000</v>
      </c>
      <c r="G18" s="29"/>
      <c r="H18" s="29">
        <v>1122010.000000</v>
      </c>
      <c r="I18" s="29"/>
      <c r="J18" s="29"/>
      <c r="K18" s="29" t="s">
        <v>34</v>
      </c>
      <c r="L18" s="29"/>
    </row>
    <row r="19" spans="1:12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54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F14"/>
    <mergeCell ref="G14:H14"/>
    <mergeCell ref="J14:L14"/>
    <mergeCell ref="A17:E17"/>
    <mergeCell ref="F17:G17"/>
    <mergeCell ref="H17:J17"/>
    <mergeCell ref="K17:L17"/>
    <mergeCell ref="A18:E18"/>
    <mergeCell ref="F18:G19"/>
    <mergeCell ref="H18:J19"/>
    <mergeCell ref="K18:L19"/>
    <mergeCell ref="A19:E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