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<sst xmlns="http://schemas.openxmlformats.org/spreadsheetml/2006/main" count="44" uniqueCount="44">
  <si>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</si>
  <si>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IGI025</t>
  </si>
  <si>
    <t xml:space="preserve">Ude</t>
  </si>
  <si>
    <t xml:space="preserve">Colector.</t>
  </si>
  <si>
    <r>
      <rPr>
        <b/>
        <sz val="7.80"/>
        <color rgb="FF000000"/>
        <rFont val="Arial"/>
        <family val="2"/>
      </rPr>
      <t xml:space="preserve">Colector de cobre, con entrada de 3/4" de diámetro e seis derivacións de 1/2" de diámetro, para unión roscada, manómetro e chave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</si>
  <si>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</si>
  <si>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</si>
  <si>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</si>
  <si>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</si>
  <si>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</si>
  <si>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</si>
  <si>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mt43acc010g</t>
  </si>
  <si>
    <t xml:space="preserve">Ude</t>
  </si>
  <si>
    <t xml:space="preserve">Colector de cobre, con entrada de 3/4" de diámetro e seis derivacións de 1/2" de diámetro, para unión roscada.</t>
  </si>
  <si>
    <t xml:space="preserve">mt43acc020</t>
  </si>
  <si>
    <t xml:space="preserve">Ude</t>
  </si>
  <si>
    <t xml:space="preserve">Manómetro de aceiro inoxidable para unha presión de 0 a 600 mbar, de 100 mm de diámetro, rosca de conexión de 1/2" e precisión del 0,5%.</t>
  </si>
  <si>
    <t xml:space="preserve">mt43acv060a</t>
  </si>
  <si>
    <t xml:space="preserve">Ude</t>
  </si>
  <si>
    <t xml:space="preserve">Chave de esfera de latón con mando de bolvoreta, con rosca cilíndrica GAS femia-macho de 1/2" de diámetro, PN=5 bar, segundo UNE 60718.</t>
  </si>
  <si>
    <t xml:space="preserve">mt35ttc010a</t>
  </si>
  <si>
    <t xml:space="preserve">m</t>
  </si>
  <si>
    <t xml:space="preserve">Conductor de cobre espido, de 25 mm².</t>
  </si>
  <si>
    <t xml:space="preserve">mt35ttc030</t>
  </si>
  <si>
    <t xml:space="preserve">Ude</t>
  </si>
  <si>
    <t xml:space="preserve">Abrazadeira de latón.</t>
  </si>
  <si>
    <t xml:space="preserve">mt35tte010b</t>
  </si>
  <si>
    <t xml:space="preserve">Ude</t>
  </si>
  <si>
    <t xml:space="preserve">Electrodo para rede de toma de terra cobreado con 300 µm, fabricado en aceiro, de 15 mm de diámetro e 2 m de lonxitude.</t>
  </si>
  <si>
    <t xml:space="preserve">mt43www010</t>
  </si>
  <si>
    <t xml:space="preserve">Ude</t>
  </si>
  <si>
    <t xml:space="preserve">Material auxiliar para instalacións de gas.</t>
  </si>
  <si>
    <t xml:space="preserve">mo008</t>
  </si>
  <si>
    <t xml:space="preserve">h</t>
  </si>
  <si>
    <t xml:space="preserve">Oficial 1ª instalador de gas.</t>
  </si>
  <si>
    <t xml:space="preserve">mo100</t>
  </si>
  <si>
    <t xml:space="preserve">h</t>
  </si>
  <si>
    <t xml:space="preserve">Axudante instalador de gas.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</si>
  <si>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</si>
  <si>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</si>
  <si>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</si>
  <si>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</si>
  <si>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17,99€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</si>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</sst>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97" customWidth="1"/>
    <col min="3" max="3" width="1.75" customWidth="1"/>
    <col min="4" max="4" width="3.06" customWidth="1"/>
    <col min="5" max="5" width="74.90" customWidth="1"/>
    <col min="6" max="6" width="6.41" customWidth="1"/>
    <col min="7" max="7" width="7.14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101.750000</v>
      </c>
      <c r="H8" s="16">
        <f ca="1">ROUND(INDIRECT(ADDRESS(ROW()+(0), COLUMN()+(-2), 1))*INDIRECT(ADDRESS(ROW()+(0), COLUMN()+(-1), 1)), 2)</f>
        <v>101.750000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94.580000</v>
      </c>
      <c r="H9" s="20">
        <f ca="1">ROUND(INDIRECT(ADDRESS(ROW()+(0), COLUMN()+(-2), 1))*INDIRECT(ADDRESS(ROW()+(0), COLUMN()+(-1), 1)), 2)</f>
        <v>94.580000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1.000000</v>
      </c>
      <c r="G10" s="20">
        <v>10.820000</v>
      </c>
      <c r="H10" s="20">
        <f ca="1">ROUND(INDIRECT(ADDRESS(ROW()+(0), COLUMN()+(-2), 1))*INDIRECT(ADDRESS(ROW()+(0), COLUMN()+(-1), 1)), 2)</f>
        <v>10.820000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2.000000</v>
      </c>
      <c r="G11" s="20">
        <v>1.300000</v>
      </c>
      <c r="H11" s="20">
        <f ca="1">ROUND(INDIRECT(ADDRESS(ROW()+(0), COLUMN()+(-2), 1))*INDIRECT(ADDRESS(ROW()+(0), COLUMN()+(-1), 1)), 2)</f>
        <v>2.600000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1.000000</v>
      </c>
      <c r="G12" s="20">
        <v>1.400000</v>
      </c>
      <c r="H12" s="20">
        <f ca="1">ROUND(INDIRECT(ADDRESS(ROW()+(0), COLUMN()+(-2), 1))*INDIRECT(ADDRESS(ROW()+(0), COLUMN()+(-1), 1)), 2)</f>
        <v>1.400000</v>
      </c>
    </row>
    <row r="13" spans="1:8" ht="21.6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1.000000</v>
      </c>
      <c r="G13" s="20">
        <v>18.000000</v>
      </c>
      <c r="H13" s="20">
        <f ca="1">ROUND(INDIRECT(ADDRESS(ROW()+(0), COLUMN()+(-2), 1))*INDIRECT(ADDRESS(ROW()+(0), COLUMN()+(-1), 1)), 2)</f>
        <v>18.000000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1.000000</v>
      </c>
      <c r="G14" s="20">
        <v>1.400000</v>
      </c>
      <c r="H14" s="20">
        <f ca="1">ROUND(INDIRECT(ADDRESS(ROW()+(0), COLUMN()+(-2), 1))*INDIRECT(ADDRESS(ROW()+(0), COLUMN()+(-1), 1)), 2)</f>
        <v>1.400000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0.463000</v>
      </c>
      <c r="G15" s="20">
        <v>15.780000</v>
      </c>
      <c r="H15" s="20">
        <f ca="1">ROUND(INDIRECT(ADDRESS(ROW()+(0), COLUMN()+(-2), 1))*INDIRECT(ADDRESS(ROW()+(0), COLUMN()+(-1), 1)), 2)</f>
        <v>7.310000</v>
      </c>
    </row>
    <row r="16" spans="1:8" ht="12.00" thickBot="1" customHeight="1">
      <c r="A16" s="17" t="s">
        <v>35</v>
      </c>
      <c r="B16" s="17"/>
      <c r="C16" s="21" t="s">
        <v>36</v>
      </c>
      <c r="D16" s="21"/>
      <c r="E16" s="22" t="s">
        <v>37</v>
      </c>
      <c r="F16" s="23">
        <v>0.463000</v>
      </c>
      <c r="G16" s="24">
        <v>14.620000</v>
      </c>
      <c r="H16" s="24">
        <f ca="1">ROUND(INDIRECT(ADDRESS(ROW()+(0), COLUMN()+(-2), 1))*INDIRECT(ADDRESS(ROW()+(0), COLUMN()+(-1), 1)), 2)</f>
        <v>6.770000</v>
      </c>
    </row>
    <row r="17" spans="1:8" ht="12.00" thickBot="1" customHeight="1">
      <c r="A17" s="17"/>
      <c r="B17" s="17"/>
      <c r="C17" s="12" t="s">
        <v>38</v>
      </c>
      <c r="D17" s="12"/>
      <c r="E17" s="10" t="s">
        <v>39</v>
      </c>
      <c r="F17" s="14">
        <v>2.000000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244.630000</v>
      </c>
      <c r="H17" s="16">
        <f ca="1">ROUND(INDIRECT(ADDRESS(ROW()+(0), COLUMN()+(-2), 1))*INDIRECT(ADDRESS(ROW()+(0), COLUMN()+(-1), 1))/100, 2)</f>
        <v>4.890000</v>
      </c>
    </row>
    <row r="18" spans="1:8" ht="12.00" thickBot="1" customHeight="1">
      <c r="A18" s="22"/>
      <c r="B18" s="22"/>
      <c r="C18" s="21" t="s">
        <v>40</v>
      </c>
      <c r="D18" s="21"/>
      <c r="E18" s="22" t="s">
        <v>41</v>
      </c>
      <c r="F18" s="23">
        <v>3.000000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249.520000</v>
      </c>
      <c r="H18" s="24">
        <f ca="1">ROUND(INDIRECT(ADDRESS(ROW()+(0), COLUMN()+(-2), 1))*INDIRECT(ADDRESS(ROW()+(0), COLUMN()+(-1), 1))/100, 2)</f>
        <v>7.490000</v>
      </c>
    </row>
    <row r="19" spans="1:8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257.010000</v>
      </c>
    </row>
  </sheetData>
  <mergeCells count="2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