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<sst xmlns="http://schemas.openxmlformats.org/spreadsheetml/2006/main" count="54" uniqueCount="54">
  <si>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</si>
  <si>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IGI010</t>
  </si>
  <si>
    <t xml:space="preserve">Ude</t>
  </si>
  <si>
    <t xml:space="preserve">Instalación interior de gas en vivenda de edificio plurifamiliar.</t>
  </si>
  <si>
    <r>
      <rPr>
        <sz val="7.80"/>
        <color rgb="FF000000"/>
        <rFont val="Arial"/>
        <family val="2"/>
      </rPr>
      <t xml:space="preserve">Instalación interior de gas en vivenda de edificio plurifamiliar, con dotación para os seguintes aparatos: </t>
    </r>
    <r>
      <rPr>
        <b/>
        <sz val="7.80"/>
        <color rgb="FF000000"/>
        <rFont val="Arial"/>
        <family val="2"/>
      </rPr>
      <t xml:space="preserve">1 de cocción, 1 mixto, de calefacción e A.Q.S.</t>
    </r>
    <r>
      <rPr>
        <sz val="7.80"/>
        <color rgb="FF000000"/>
        <rFont val="Arial"/>
        <family val="2"/>
      </rPr>
      <t xml:space="preserve">; realizada con tubería de </t>
    </r>
    <r>
      <rPr>
        <b/>
        <sz val="7.80"/>
        <color rgb="FF000000"/>
        <rFont val="Arial"/>
        <family val="2"/>
      </rPr>
      <t xml:space="preserve">cobre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vaina plástica</t>
    </r>
    <r>
      <rPr>
        <sz val="7.80"/>
        <color rgb="FF000000"/>
        <rFont val="Arial"/>
        <family val="2"/>
      </rPr>
      <t xml:space="preserve">, composta de: tramo comprendido entre </t>
    </r>
    <r>
      <rPr>
        <b/>
        <sz val="7.80"/>
        <color rgb="FF000000"/>
        <rFont val="Arial"/>
        <family val="2"/>
      </rPr>
      <t xml:space="preserve">a chave de vivenda</t>
    </r>
    <r>
      <rPr>
        <sz val="7.80"/>
        <color rgb="FF000000"/>
        <rFont val="Arial"/>
        <family val="2"/>
      </rPr>
      <t xml:space="preserve"> e a ramificación da cociña de </t>
    </r>
    <r>
      <rPr>
        <b/>
        <sz val="7.80"/>
        <color rgb="FF000000"/>
        <rFont val="Arial"/>
        <family val="2"/>
      </rPr>
      <t xml:space="preserve">22 mm</t>
    </r>
    <r>
      <rPr>
        <sz val="7.80"/>
        <color rgb="FF000000"/>
        <rFont val="Arial"/>
        <family val="2"/>
      </rPr>
      <t xml:space="preserve"> de diámetro 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m de longitude, </t>
    </r>
    <r>
      <rPr>
        <b/>
        <sz val="7.80"/>
        <color rgb="FF000000"/>
        <rFont val="Arial"/>
        <family val="2"/>
      </rPr>
      <t xml:space="preserve">ramificación da cociña de 18 mm de diámetro e 3 m de lonxitude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ramificación do aparato ou aparatos de calefacción e de A.Q.S. de 22 mm de diámetro e 3 m de lonxitude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</si>
  <si>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</si>
  <si>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</si>
  <si>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</si>
  <si>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</si>
  <si>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</si>
  <si>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</si>
  <si>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mt43tco010dg</t>
  </si>
  <si>
    <t xml:space="preserve">m</t>
  </si>
  <si>
    <t xml:space="preserve">Tubo de cobre estirado en frío sen soldadura, diámetro D=20/22 mm e 1 mm de espesor, segundo UNE-EN 1057, co prezo incrementado o 30% en concepto de accesorios e pezas especiais.</t>
  </si>
  <si>
    <t xml:space="preserve">mt43tco010cg</t>
  </si>
  <si>
    <t xml:space="preserve">m</t>
  </si>
  <si>
    <t xml:space="preserve">Tubo de cobre estirado en frío sen soldadura, diámetro D=16/18 mm e 1 mm de espesor, segundo UNE-EN 1057, co prezo incrementado o 30% en concepto de accesorios e pezas especiais.</t>
  </si>
  <si>
    <t xml:space="preserve">mt43tco010dg</t>
  </si>
  <si>
    <t xml:space="preserve">m</t>
  </si>
  <si>
    <t xml:space="preserve">Tubo de cobre estirado en frío sen soldadura, diámetro D=20/22 mm e 1 mm de espesor, segundo UNE-EN 1057, co prezo incrementado o 30% en concepto de accesorios e pezas especiais.</t>
  </si>
  <si>
    <t xml:space="preserve">mt35aia090md</t>
  </si>
  <si>
    <t xml:space="preserve">m</t>
  </si>
  <si>
    <t xml:space="preserve">Tubo ríxido de PVC, enchufable,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</si>
  <si>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</si>
  <si>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</si>
  <si>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</si>
  <si>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</si>
  <si>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Ude</t>
  </si>
  <si>
    <t xml:space="preserve">Chave macho-macho con pata e conexións por xunta plana, con rosca cilíndrica GAS de 1/2" de diámetro, segundo UNE 60718.</t>
  </si>
  <si>
    <t xml:space="preserve">mt43acv010c</t>
  </si>
  <si>
    <t xml:space="preserve">Ude</t>
  </si>
  <si>
    <t xml:space="preserve">Chave macho-macho con pata e conexións por xunta plana, con rosca cilíndrica GAS de 3/4" de diámetro, segundo UNE 60718.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</si>
  <si>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</si>
  <si>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</si>
  <si>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</si>
  <si>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</si>
  <si>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</si>
  <si>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</si>
  <si>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</si>
  <si>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</si>
  <si>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</si>
  <si>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</si>
  <si>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98,17€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</si>
  <si>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</si>
  <si>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</si>
  <si>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</si>
  <si>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</si>
  <si>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</si>
  <si>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1057:2007/A1:2010</t>
  </si>
  <si>
    <t xml:space="preserve">1/3/4</t>
  </si>
  <si>
    <t xml:space="preserve">Cobre y aleaciones de cobre. Tubos redondos de cobre, sin soldadura, para agua y gas en aplicaciones sanitarias y de calefacción.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</si>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</sst>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3.64" customWidth="1"/>
    <col min="4" max="4" width="22.73" customWidth="1"/>
    <col min="5" max="5" width="29.00" customWidth="1"/>
    <col min="6" max="6" width="8.74" customWidth="1"/>
    <col min="7" max="7" width="6.27" customWidth="1"/>
    <col min="8" max="8" width="3.06" customWidth="1"/>
    <col min="9" max="9" width="3.79" customWidth="1"/>
    <col min="10" max="10" width="3.35" customWidth="1"/>
    <col min="11" max="11" width="4.81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8.000000</v>
      </c>
      <c r="J8" s="14"/>
      <c r="K8" s="16">
        <v>3.860000</v>
      </c>
      <c r="L8" s="16"/>
      <c r="M8" s="16">
        <f ca="1">ROUND(INDIRECT(ADDRESS(ROW()+(0), COLUMN()+(-4), 1))*INDIRECT(ADDRESS(ROW()+(0), COLUMN()+(-2), 1)), 2)</f>
        <v>30.880000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3.000000</v>
      </c>
      <c r="J9" s="19"/>
      <c r="K9" s="20">
        <v>3.120000</v>
      </c>
      <c r="L9" s="20"/>
      <c r="M9" s="20">
        <f ca="1">ROUND(INDIRECT(ADDRESS(ROW()+(0), COLUMN()+(-4), 1))*INDIRECT(ADDRESS(ROW()+(0), COLUMN()+(-2), 1)), 2)</f>
        <v>9.360000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3.000000</v>
      </c>
      <c r="J10" s="19"/>
      <c r="K10" s="20">
        <v>3.860000</v>
      </c>
      <c r="L10" s="20"/>
      <c r="M10" s="20">
        <f ca="1">ROUND(INDIRECT(ADDRESS(ROW()+(0), COLUMN()+(-4), 1))*INDIRECT(ADDRESS(ROW()+(0), COLUMN()+(-2), 1)), 2)</f>
        <v>11.580000</v>
      </c>
      <c r="N10" s="20"/>
    </row>
    <row r="11" spans="1:14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11.200000</v>
      </c>
      <c r="J11" s="19"/>
      <c r="K11" s="20">
        <v>2.170000</v>
      </c>
      <c r="L11" s="20"/>
      <c r="M11" s="20">
        <f ca="1">ROUND(INDIRECT(ADDRESS(ROW()+(0), COLUMN()+(-4), 1))*INDIRECT(ADDRESS(ROW()+(0), COLUMN()+(-2), 1)), 2)</f>
        <v>24.300000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0.448000</v>
      </c>
      <c r="J12" s="19"/>
      <c r="K12" s="20">
        <v>0.450000</v>
      </c>
      <c r="L12" s="20"/>
      <c r="M12" s="20">
        <f ca="1">ROUND(INDIRECT(ADDRESS(ROW()+(0), COLUMN()+(-4), 1))*INDIRECT(ADDRESS(ROW()+(0), COLUMN()+(-2), 1)), 2)</f>
        <v>0.200000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1.000000</v>
      </c>
      <c r="J13" s="19"/>
      <c r="K13" s="20">
        <v>10.040000</v>
      </c>
      <c r="L13" s="20"/>
      <c r="M13" s="20">
        <f ca="1">ROUND(INDIRECT(ADDRESS(ROW()+(0), COLUMN()+(-4), 1))*INDIRECT(ADDRESS(ROW()+(0), COLUMN()+(-2), 1)), 2)</f>
        <v>10.040000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1.000000</v>
      </c>
      <c r="J14" s="19"/>
      <c r="K14" s="20">
        <v>10.260000</v>
      </c>
      <c r="L14" s="20"/>
      <c r="M14" s="20">
        <f ca="1">ROUND(INDIRECT(ADDRESS(ROW()+(0), COLUMN()+(-4), 1))*INDIRECT(ADDRESS(ROW()+(0), COLUMN()+(-2), 1)), 2)</f>
        <v>10.260000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3.362000</v>
      </c>
      <c r="J15" s="19"/>
      <c r="K15" s="20">
        <v>15.780000</v>
      </c>
      <c r="L15" s="20"/>
      <c r="M15" s="20">
        <f ca="1">ROUND(INDIRECT(ADDRESS(ROW()+(0), COLUMN()+(-4), 1))*INDIRECT(ADDRESS(ROW()+(0), COLUMN()+(-2), 1)), 2)</f>
        <v>53.050000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3.362000</v>
      </c>
      <c r="J16" s="23"/>
      <c r="K16" s="24">
        <v>14.620000</v>
      </c>
      <c r="L16" s="24"/>
      <c r="M16" s="24">
        <f ca="1">ROUND(INDIRECT(ADDRESS(ROW()+(0), COLUMN()+(-4), 1))*INDIRECT(ADDRESS(ROW()+(0), COLUMN()+(-2), 1)), 2)</f>
        <v>49.150000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4"/>
      <c r="K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198.820000</v>
      </c>
      <c r="L17" s="16"/>
      <c r="M17" s="16">
        <f ca="1">ROUND(INDIRECT(ADDRESS(ROW()+(0), COLUMN()+(-4), 1))*INDIRECT(ADDRESS(ROW()+(0), COLUMN()+(-2), 1))/100, 2)</f>
        <v>3.980000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3"/>
      <c r="K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202.800000</v>
      </c>
      <c r="L18" s="24"/>
      <c r="M18" s="24">
        <f ca="1">ROUND(INDIRECT(ADDRESS(ROW()+(0), COLUMN()+(-4), 1))*INDIRECT(ADDRESS(ROW()+(0), COLUMN()+(-2), 1))/100, 2)</f>
        <v>6.080000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25"/>
      <c r="K19" s="6" t="s">
        <v>43</v>
      </c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208.880000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1122010.000000</v>
      </c>
      <c r="H23" s="29"/>
      <c r="I23" s="29"/>
      <c r="J23" s="29">
        <v>1122010.000000</v>
      </c>
      <c r="K23" s="29"/>
      <c r="L23" s="29"/>
      <c r="M23" s="29"/>
      <c r="N23" s="29" t="s">
        <v>49</v>
      </c>
    </row>
    <row r="24" spans="1:14" ht="21.6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A19:H19"/>
    <mergeCell ref="I19:J19"/>
    <mergeCell ref="K19:L19"/>
    <mergeCell ref="M19:N19"/>
    <mergeCell ref="A22:F22"/>
    <mergeCell ref="G22:I22"/>
    <mergeCell ref="J22:M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