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<sst xmlns="http://schemas.openxmlformats.org/spreadsheetml/2006/main" count="32" uniqueCount="32">
  <si>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</si>
  <si>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IGA020</t>
  </si>
  <si>
    <t xml:space="preserve">Ude</t>
  </si>
  <si>
    <t xml:space="preserve">Acometida interior de gas.</t>
  </si>
  <si>
    <r>
      <rPr>
        <b/>
        <sz val="7.80"/>
        <color rgb="FF000000"/>
        <rFont val="Arial"/>
        <family val="2"/>
      </rPr>
      <t xml:space="preserve">Acometida interior</t>
    </r>
    <r>
      <rPr>
        <sz val="7.80"/>
        <color rgb="FF000000"/>
        <rFont val="Arial"/>
        <family val="2"/>
      </rPr>
      <t xml:space="preserve"> de gas, D=</t>
    </r>
    <r>
      <rPr>
        <b/>
        <sz val="7.80"/>
        <color rgb="FF000000"/>
        <rFont val="Arial"/>
        <family val="2"/>
      </rPr>
      <t xml:space="preserve">2" (50 mm)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aceiro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m de lonxitude, </t>
    </r>
    <r>
      <rPr>
        <b/>
        <sz val="7.80"/>
        <color rgb="FF000000"/>
        <rFont val="Arial"/>
        <family val="2"/>
      </rPr>
      <t xml:space="preserve">con chave de edificio vista formada por válvula de comporta de latón fundido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</si>
  <si>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</si>
  <si>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</si>
  <si>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</si>
  <si>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</si>
  <si>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</si>
  <si>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</si>
  <si>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mt08tan010gm</t>
  </si>
  <si>
    <t xml:space="preserve">m</t>
  </si>
  <si>
    <t xml:space="preserve">Tubo de aceiro negro, con soldadura lonxitudinal por resistencia eléctrica, de 2" DN 50 mm de diámetro, segundo UNE-EN 10255, co prezo incrementado o 60% en concepto de accesorios e pezas especiais.</t>
  </si>
  <si>
    <t xml:space="preserve">mt37svc010o</t>
  </si>
  <si>
    <t xml:space="preserve">Ude</t>
  </si>
  <si>
    <t xml:space="preserve">Válvula de comporta de latón fundido, para roscar, de 2".</t>
  </si>
  <si>
    <t xml:space="preserve">mt08tan320</t>
  </si>
  <si>
    <t xml:space="preserve">Ude</t>
  </si>
  <si>
    <t xml:space="preserve">Material auxiliar para montaxe e suxección á obra de as tuberías de aceiro negro.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</si>
  <si>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</si>
  <si>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</si>
  <si>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</si>
  <si>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</si>
  <si>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</si>
  <si>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</si>
  <si>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</si>
  <si>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</si>
  <si>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</si>
  <si>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</si>
  <si>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27,69€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</si>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</sst>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25" customWidth="1"/>
    <col min="3" max="3" width="3.35" customWidth="1"/>
    <col min="4" max="4" width="1.46" customWidth="1"/>
    <col min="5" max="5" width="74.02" customWidth="1"/>
    <col min="6" max="6" width="6.41" customWidth="1"/>
    <col min="7" max="7" width="7.14" customWidth="1"/>
    <col min="8" max="8" width="10.78" customWidth="1"/>
    <col min="9" max="9" width="0.73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8.000000</v>
      </c>
      <c r="G8" s="16">
        <v>21.300000</v>
      </c>
      <c r="H8" s="16">
        <f ca="1">ROUND(INDIRECT(ADDRESS(ROW()+(0), COLUMN()+(-2), 1))*INDIRECT(ADDRESS(ROW()+(0), COLUMN()+(-1), 1)), 2)</f>
        <v>170.400000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28.770000</v>
      </c>
      <c r="H9" s="20">
        <f ca="1">ROUND(INDIRECT(ADDRESS(ROW()+(0), COLUMN()+(-2), 1))*INDIRECT(ADDRESS(ROW()+(0), COLUMN()+(-1), 1)), 2)</f>
        <v>28.770000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4.500000</v>
      </c>
      <c r="G10" s="20">
        <v>4.000000</v>
      </c>
      <c r="H10" s="20">
        <f ca="1">ROUND(INDIRECT(ADDRESS(ROW()+(0), COLUMN()+(-2), 1))*INDIRECT(ADDRESS(ROW()+(0), COLUMN()+(-1), 1)), 2)</f>
        <v>18.000000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2.491000</v>
      </c>
      <c r="G11" s="20">
        <v>15.780000</v>
      </c>
      <c r="H11" s="20">
        <f ca="1">ROUND(INDIRECT(ADDRESS(ROW()+(0), COLUMN()+(-2), 1))*INDIRECT(ADDRESS(ROW()+(0), COLUMN()+(-1), 1)), 2)</f>
        <v>39.310000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2.491000</v>
      </c>
      <c r="G12" s="24">
        <v>14.620000</v>
      </c>
      <c r="H12" s="24">
        <f ca="1">ROUND(INDIRECT(ADDRESS(ROW()+(0), COLUMN()+(-2), 1))*INDIRECT(ADDRESS(ROW()+(0), COLUMN()+(-1), 1)), 2)</f>
        <v>36.420000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292.900000</v>
      </c>
      <c r="H13" s="16">
        <f ca="1">ROUND(INDIRECT(ADDRESS(ROW()+(0), COLUMN()+(-2), 1))*INDIRECT(ADDRESS(ROW()+(0), COLUMN()+(-1), 1))/100, 2)</f>
        <v>5.860000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298.760000</v>
      </c>
      <c r="H14" s="24">
        <f ca="1">ROUND(INDIRECT(ADDRESS(ROW()+(0), COLUMN()+(-2), 1))*INDIRECT(ADDRESS(ROW()+(0), COLUMN()+(-1), 1))/100, 2)</f>
        <v>8.960000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307.720000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