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<sst xmlns="http://schemas.openxmlformats.org/spreadsheetml/2006/main" count="35" uniqueCount="35">
  <si>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</si>
  <si>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</si>
  <si>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</si>
  <si>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</si>
  <si>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64x48 cm na base e 30 cm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</si>
  <si>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</si>
  <si>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</si>
  <si>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</si>
  <si>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</si>
  <si>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</si>
  <si>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</si>
  <si>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mt10hmf010Mm</t>
  </si>
  <si>
    <t xml:space="preserve">m³</t>
  </si>
  <si>
    <t xml:space="preserve">Formigón HM-20/B/20/I, fabricado en central.</t>
  </si>
  <si>
    <t xml:space="preserve">mt37aar020h</t>
  </si>
  <si>
    <t xml:space="preserve">Ude</t>
  </si>
  <si>
    <t xml:space="preserve">Arqueta prefabricada de polipropileno, de sección rectangular, de 64x48 cm na base e 30 cm de altura, con tapa de cor verde de 50x34 cm.</t>
  </si>
  <si>
    <t xml:space="preserve">mt01arr010a</t>
  </si>
  <si>
    <t xml:space="preserve">t</t>
  </si>
  <si>
    <t xml:space="preserve">Grava de canteira, de 19 a 25 mm de diámetro.</t>
  </si>
  <si>
    <t xml:space="preserve">mq01ret020b</t>
  </si>
  <si>
    <t xml:space="preserve">h</t>
  </si>
  <si>
    <t xml:space="preserve">Retrocargadora sobre neumáticos 100 CV.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</si>
  <si>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</si>
  <si>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</si>
  <si>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</si>
  <si>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</si>
  <si>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</si>
  <si>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</si>
  <si>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</si>
  <si>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</si>
  <si>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</si>
  <si>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</si>
  <si>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3,40€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</si>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</sst>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85" customWidth="1"/>
    <col min="3" max="3" width="0.87" customWidth="1"/>
    <col min="4" max="4" width="3.93" customWidth="1"/>
    <col min="5" max="5" width="74.0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0.110000</v>
      </c>
      <c r="G8" s="16">
        <v>70.640000</v>
      </c>
      <c r="H8" s="16">
        <f ca="1">ROUND(INDIRECT(ADDRESS(ROW()+(0), COLUMN()+(-2), 1))*INDIRECT(ADDRESS(ROW()+(0), COLUMN()+(-1), 1)), 2)</f>
        <v>7.770000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31.360000</v>
      </c>
      <c r="H9" s="20">
        <f ca="1">ROUND(INDIRECT(ADDRESS(ROW()+(0), COLUMN()+(-2), 1))*INDIRECT(ADDRESS(ROW()+(0), COLUMN()+(-1), 1)), 2)</f>
        <v>31.360000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0.275000</v>
      </c>
      <c r="G10" s="20">
        <v>7.230000</v>
      </c>
      <c r="H10" s="20">
        <f ca="1">ROUND(INDIRECT(ADDRESS(ROW()+(0), COLUMN()+(-2), 1))*INDIRECT(ADDRESS(ROW()+(0), COLUMN()+(-1), 1)), 2)</f>
        <v>1.990000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0.059000</v>
      </c>
      <c r="G11" s="20">
        <v>35.520000</v>
      </c>
      <c r="H11" s="20">
        <f ca="1">ROUND(INDIRECT(ADDRESS(ROW()+(0), COLUMN()+(-2), 1))*INDIRECT(ADDRESS(ROW()+(0), COLUMN()+(-1), 1)), 2)</f>
        <v>2.100000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0.830000</v>
      </c>
      <c r="G12" s="20">
        <v>15.280000</v>
      </c>
      <c r="H12" s="20">
        <f ca="1">ROUND(INDIRECT(ADDRESS(ROW()+(0), COLUMN()+(-2), 1))*INDIRECT(ADDRESS(ROW()+(0), COLUMN()+(-1), 1)), 2)</f>
        <v>12.680000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0.627000</v>
      </c>
      <c r="G13" s="24">
        <v>13.970000</v>
      </c>
      <c r="H13" s="24">
        <f ca="1">ROUND(INDIRECT(ADDRESS(ROW()+(0), COLUMN()+(-2), 1))*INDIRECT(ADDRESS(ROW()+(0), COLUMN()+(-1), 1)), 2)</f>
        <v>8.760000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64.660000</v>
      </c>
      <c r="H14" s="16">
        <f ca="1">ROUND(INDIRECT(ADDRESS(ROW()+(0), COLUMN()+(-2), 1))*INDIRECT(ADDRESS(ROW()+(0), COLUMN()+(-1), 1))/100, 2)</f>
        <v>1.290000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65.950000</v>
      </c>
      <c r="H15" s="24">
        <f ca="1">ROUND(INDIRECT(ADDRESS(ROW()+(0), COLUMN()+(-2), 1))*INDIRECT(ADDRESS(ROW()+(0), COLUMN()+(-1), 1))/100, 2)</f>
        <v>1.980000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67.930000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