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<sst xmlns="http://schemas.openxmlformats.org/spreadsheetml/2006/main" count="55" uniqueCount="55">
  <si>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</si>
  <si>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</si>
  <si>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</si>
  <si>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</si>
  <si>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87x87x150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 prefabricada de formigón armado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</si>
  <si>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</si>
  <si>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</si>
  <si>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</si>
  <si>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</si>
  <si>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</si>
  <si>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</si>
  <si>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</si>
  <si>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</si>
  <si>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</si>
  <si>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</si>
  <si>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</si>
  <si>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</si>
  <si>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</si>
  <si>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</si>
  <si>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</si>
  <si>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</si>
  <si>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</si>
  <si>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</si>
  <si>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mt11arf010g</t>
  </si>
  <si>
    <t xml:space="preserve">Ude</t>
  </si>
  <si>
    <t xml:space="preserve">Tapa de formigón armado prefabricada, 118x118x15 cm.</t>
  </si>
  <si>
    <t xml:space="preserve">mt01arr010a</t>
  </si>
  <si>
    <t xml:space="preserve">t</t>
  </si>
  <si>
    <t xml:space="preserve">Grava de canteira, de 19 a 25 mm de diámetro.</t>
  </si>
  <si>
    <t xml:space="preserve">mq01ret020b</t>
  </si>
  <si>
    <t xml:space="preserve">h</t>
  </si>
  <si>
    <t xml:space="preserve">Retrocargadora sobre neumáticos 100 CV.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</si>
  <si>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</si>
  <si>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</si>
  <si>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</si>
  <si>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</si>
  <si>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</si>
  <si>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</si>
  <si>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</si>
  <si>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</si>
  <si>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</si>
  <si>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</si>
  <si>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15,05€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</si>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</sst>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8.31" customWidth="1"/>
    <col min="7" max="7" width="4.81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0.273000</v>
      </c>
      <c r="H8" s="14"/>
      <c r="I8" s="16">
        <v>98.190000</v>
      </c>
      <c r="J8" s="16">
        <f ca="1">ROUND(INDIRECT(ADDRESS(ROW()+(0), COLUMN()+(-3), 1))*INDIRECT(ADDRESS(ROW()+(0), COLUMN()+(-1), 1)), 2)</f>
        <v>26.810000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212.000000</v>
      </c>
      <c r="H9" s="19"/>
      <c r="I9" s="20">
        <v>0.140000</v>
      </c>
      <c r="J9" s="20">
        <f ca="1">ROUND(INDIRECT(ADDRESS(ROW()+(0), COLUMN()+(-3), 1))*INDIRECT(ADDRESS(ROW()+(0), COLUMN()+(-1), 1)), 2)</f>
        <v>29.680000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0.071000</v>
      </c>
      <c r="H10" s="19"/>
      <c r="I10" s="20">
        <v>115.300000</v>
      </c>
      <c r="J10" s="20">
        <f ca="1">ROUND(INDIRECT(ADDRESS(ROW()+(0), COLUMN()+(-3), 1))*INDIRECT(ADDRESS(ROW()+(0), COLUMN()+(-1), 1)), 2)</f>
        <v>8.190000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0.090000</v>
      </c>
      <c r="H11" s="19"/>
      <c r="I11" s="20">
        <v>149.300000</v>
      </c>
      <c r="J11" s="20">
        <f ca="1">ROUND(INDIRECT(ADDRESS(ROW()+(0), COLUMN()+(-3), 1))*INDIRECT(ADDRESS(ROW()+(0), COLUMN()+(-1), 1)), 2)</f>
        <v>13.440000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98.290000</v>
      </c>
      <c r="J12" s="20">
        <f ca="1">ROUND(INDIRECT(ADDRESS(ROW()+(0), COLUMN()+(-3), 1))*INDIRECT(ADDRESS(ROW()+(0), COLUMN()+(-1), 1)), 2)</f>
        <v>98.290000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2.322000</v>
      </c>
      <c r="H13" s="19"/>
      <c r="I13" s="20">
        <v>7.230000</v>
      </c>
      <c r="J13" s="20">
        <f ca="1">ROUND(INDIRECT(ADDRESS(ROW()+(0), COLUMN()+(-3), 1))*INDIRECT(ADDRESS(ROW()+(0), COLUMN()+(-1), 1)), 2)</f>
        <v>16.790000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0.538000</v>
      </c>
      <c r="H14" s="19"/>
      <c r="I14" s="20">
        <v>35.520000</v>
      </c>
      <c r="J14" s="20">
        <f ca="1">ROUND(INDIRECT(ADDRESS(ROW()+(0), COLUMN()+(-3), 1))*INDIRECT(ADDRESS(ROW()+(0), COLUMN()+(-1), 1)), 2)</f>
        <v>19.110000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2.820000</v>
      </c>
      <c r="H15" s="19"/>
      <c r="I15" s="20">
        <v>15.280000</v>
      </c>
      <c r="J15" s="20">
        <f ca="1">ROUND(INDIRECT(ADDRESS(ROW()+(0), COLUMN()+(-3), 1))*INDIRECT(ADDRESS(ROW()+(0), COLUMN()+(-1), 1)), 2)</f>
        <v>43.090000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2.223000</v>
      </c>
      <c r="H16" s="23"/>
      <c r="I16" s="24">
        <v>13.970000</v>
      </c>
      <c r="J16" s="24">
        <f ca="1">ROUND(INDIRECT(ADDRESS(ROW()+(0), COLUMN()+(-3), 1))*INDIRECT(ADDRESS(ROW()+(0), COLUMN()+(-1), 1)), 2)</f>
        <v>31.060000</v>
      </c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0"/>
      <c r="G17" s="14">
        <v>2.000000</v>
      </c>
      <c r="H17" s="14"/>
      <c r="I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286.460000</v>
      </c>
      <c r="J17" s="16">
        <f ca="1">ROUND(INDIRECT(ADDRESS(ROW()+(0), COLUMN()+(-3), 1))*INDIRECT(ADDRESS(ROW()+(0), COLUMN()+(-1), 1))/100, 2)</f>
        <v>5.730000</v>
      </c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2"/>
      <c r="G18" s="23">
        <v>3.000000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292.190000</v>
      </c>
      <c r="J18" s="24">
        <f ca="1">ROUND(INDIRECT(ADDRESS(ROW()+(0), COLUMN()+(-3), 1))*INDIRECT(ADDRESS(ROW()+(0), COLUMN()+(-1), 1))/100, 2)</f>
        <v>8.770000</v>
      </c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7"/>
      <c r="G19" s="25"/>
      <c r="H19" s="25"/>
      <c r="I19" s="6" t="s">
        <v>43</v>
      </c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300.960000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 t="s">
        <v>46</v>
      </c>
      <c r="I22" s="27"/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142005.000000</v>
      </c>
      <c r="G23" s="29"/>
      <c r="H23" s="29">
        <v>142006.000000</v>
      </c>
      <c r="I23" s="29"/>
      <c r="J23" s="29"/>
      <c r="K23" s="29" t="s">
        <v>49</v>
      </c>
    </row>
    <row r="24" spans="1:11" ht="12.00" thickBot="1" customHeight="1">
      <c r="A24" s="30" t="s">
        <v>50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5" spans="1:11" ht="12.0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9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5"/>
    <mergeCell ref="H23:J25"/>
    <mergeCell ref="K23:K25"/>
    <mergeCell ref="A24:E24"/>
    <mergeCell ref="A25:E25"/>
    <mergeCell ref="A28:K28"/>
    <mergeCell ref="A29:K29"/>
    <mergeCell ref="A30:K30"/>
  </mergeCells>
  <pageMargins left="0.620079" right="0.472441" top="0.472441" bottom="0.472441" header="0.0" footer="0.0"/>
  <pageSetup paperSize="9" orientation="portrait"/>
  <rowBreaks count="0" manualBreakCount="0">
    </rowBreaks>
</worksheet>
</file>