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<sst xmlns="http://schemas.openxmlformats.org/spreadsheetml/2006/main" count="26" uniqueCount="26">
  <si>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</si>
  <si>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IFD030</t>
  </si>
  <si>
    <t xml:space="preserve">Ude</t>
  </si>
  <si>
    <t xml:space="preserve">Grupo de presión para aprovechamiento de aguas pluviales.</t>
  </si>
  <si>
    <r>
      <rPr>
        <b/>
        <sz val="7.80"/>
        <color rgb="FF000000"/>
        <rFont val="Arial"/>
        <family val="2"/>
      </rPr>
      <t xml:space="preserve">Grupo de presión para aprovechamiento de aguas pluviales, con bomba centrífuga multietapas, de aceiro inoxidable, autoaspirante, alimentación monofásica 230V/50Hz, caudal máximo 5 m³/h, altura máxima de impulsión 42 m, altura máxima de aspiración 8 m, presión máxima de traballo 8 bar, potencia nominal do motor de 0,55 kW, protección IP 42, illamento clase F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</si>
  <si>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</si>
  <si>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</si>
  <si>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</si>
  <si>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</si>
  <si>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</si>
  <si>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</si>
  <si>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mt37bcw800a</t>
  </si>
  <si>
    <t xml:space="preserve">Ude</t>
  </si>
  <si>
    <t xml:space="preserve">Grupo de presión para aprovechamiento de aguas pluviales, con bomba centrífuga multietapas, de aceiro inoxidable, autoaspirante, alimentación monofásica 230V/50Hz, caudal máximo 5 m³/h, altura máxima de impulsión 42 m, altura máxima de aspiración 8 m, presión máxima de traballo 8 bar, potencia nominal do motor de 0,55 kW, protección IP 42, illamento clase F, conexión de impulsión de 1", conexión de aspiración de 1", conexión de realimentación de agua potable de 3/4", depósito de realimentación de agua potable de 11 litros con válvula de flotador, cadro eléctrico con sistema electrónico de control, controlador de flujo e presostato, válvula de 3 vías accionada por interruptor de flotador e conexión para alarma antidesbordamiento.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</si>
  <si>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</si>
  <si>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</si>
  <si>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</si>
  <si>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</si>
  <si>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</si>
  <si>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</si>
  <si>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</si>
  <si>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</si>
  <si>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</si>
  <si>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</si>
  <si>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1.985,68€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</si>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</sst>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3.93" customWidth="1"/>
    <col min="4" max="4" width="22.00" customWidth="1"/>
    <col min="5" max="5" width="32.49" customWidth="1"/>
    <col min="6" max="6" width="14.28" customWidth="1"/>
    <col min="7" max="7" width="0.58" customWidth="1"/>
    <col min="8" max="8" width="6.41" customWidth="1"/>
    <col min="9" max="9" width="7.29" customWidth="1"/>
    <col min="10" max="10" width="1.4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1736.300000</v>
      </c>
      <c r="J8" s="16"/>
      <c r="K8" s="16">
        <f ca="1">ROUND(INDIRECT(ADDRESS(ROW()+(0), COLUMN()+(-3), 1))*INDIRECT(ADDRESS(ROW()+(0), COLUMN()+(-2), 1)), 2)</f>
        <v>1736.300000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0.540000</v>
      </c>
      <c r="I9" s="20">
        <v>15.780000</v>
      </c>
      <c r="J9" s="20"/>
      <c r="K9" s="20">
        <f ca="1">ROUND(INDIRECT(ADDRESS(ROW()+(0), COLUMN()+(-3), 1))*INDIRECT(ADDRESS(ROW()+(0), COLUMN()+(-2), 1)), 2)</f>
        <v>8.520000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0.270000</v>
      </c>
      <c r="I10" s="24">
        <v>14.620000</v>
      </c>
      <c r="J10" s="24"/>
      <c r="K10" s="24">
        <f ca="1">ROUND(INDIRECT(ADDRESS(ROW()+(0), COLUMN()+(-3), 1))*INDIRECT(ADDRESS(ROW()+(0), COLUMN()+(-2), 1)), 2)</f>
        <v>3.950000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4.000000</v>
      </c>
      <c r="I11" s="16">
        <f ca="1">ROUND(SUM(INDIRECT(ADDRESS(ROW()+(-1), COLUMN()+(2), 1)),INDIRECT(ADDRESS(ROW()+(-2), COLUMN()+(2), 1)),INDIRECT(ADDRESS(ROW()+(-3), COLUMN()+(2), 1))), 2)</f>
        <v>1748.770000</v>
      </c>
      <c r="J11" s="16"/>
      <c r="K11" s="16">
        <f ca="1">ROUND(INDIRECT(ADDRESS(ROW()+(0), COLUMN()+(-3), 1))*INDIRECT(ADDRESS(ROW()+(0), COLUMN()+(-2), 1))/100, 2)</f>
        <v>69.950000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1818.720000</v>
      </c>
      <c r="J12" s="24"/>
      <c r="K12" s="24">
        <f ca="1">ROUND(INDIRECT(ADDRESS(ROW()+(0), COLUMN()+(-3), 1))*INDIRECT(ADDRESS(ROW()+(0), COLUMN()+(-2), 1))/100, 2)</f>
        <v>54.560000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1873.280000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