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<sst xmlns="http://schemas.openxmlformats.org/spreadsheetml/2006/main" count="47" uniqueCount="47">
  <si>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</si>
  <si>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</si>
  <si>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Ude</t>
  </si>
  <si>
    <t xml:space="preserve">Depósito auxiliar de alimentación.</t>
  </si>
  <si>
    <r>
      <rPr>
        <sz val="7.80"/>
        <color rgb="FF000000"/>
        <rFont val="Arial"/>
        <family val="2"/>
      </rPr>
      <t xml:space="preserve">Depósito auxiliar de alimentación </t>
    </r>
    <r>
      <rPr>
        <b/>
        <sz val="7.80"/>
        <color rgb="FF000000"/>
        <rFont val="Arial"/>
        <family val="2"/>
      </rPr>
      <t xml:space="preserve">de poliéster reforzado con fibra de vidro, cilíndrico, de 200 litros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chave de corte de comporta de 1" DN 25 mm</t>
    </r>
    <r>
      <rPr>
        <sz val="7.80"/>
        <color rgb="FF000000"/>
        <rFont val="Arial"/>
        <family val="2"/>
      </rPr>
      <t xml:space="preserve"> para a entrada e </t>
    </r>
    <r>
      <rPr>
        <b/>
        <sz val="7.80"/>
        <color rgb="FF000000"/>
        <rFont val="Arial"/>
        <family val="2"/>
      </rPr>
      <t xml:space="preserve">chave de corte de comporta de 1" DN 25 mm</t>
    </r>
    <r>
      <rPr>
        <sz val="7.80"/>
        <color rgb="FF000000"/>
        <rFont val="Arial"/>
        <family val="2"/>
      </rPr>
      <t xml:space="preserve"> para a saída.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</si>
  <si>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</si>
  <si>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</si>
  <si>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</si>
  <si>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</si>
  <si>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</si>
  <si>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</si>
  <si>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mt37sve010b</t>
  </si>
  <si>
    <t xml:space="preserve">Ude</t>
  </si>
  <si>
    <t xml:space="preserve">Válvula de esfera de latón niquelado para roscar de 1/2".</t>
  </si>
  <si>
    <t xml:space="preserve">mt37svc010f</t>
  </si>
  <si>
    <t xml:space="preserve">Ude</t>
  </si>
  <si>
    <t xml:space="preserve">Válvula de comporta de latón fundido, para roscar, de 1".</t>
  </si>
  <si>
    <t xml:space="preserve">mt41aco200c</t>
  </si>
  <si>
    <t xml:space="preserve">Ude</t>
  </si>
  <si>
    <t xml:space="preserve">Válvula de flotador de 1" de diámetro, para una presión máxima de 6 bar, con corpo de latón, aboia esférica roscada de latón e obturador de goma.</t>
  </si>
  <si>
    <t xml:space="preserve">mt37dps010a</t>
  </si>
  <si>
    <t xml:space="preserve">Ude</t>
  </si>
  <si>
    <t xml:space="preserve">Depósito de poliéster reforzado con fibra de vidro, cilíndrico, de 200 litros, con tapa, aireador e rebosadoiro, para uso alimentario.</t>
  </si>
  <si>
    <t xml:space="preserve">mt41aco210</t>
  </si>
  <si>
    <t xml:space="preserve">Ude</t>
  </si>
  <si>
    <t xml:space="preserve">Interruptor de nivel con boia, con contacto de 14 A, esfera e contrapeso.</t>
  </si>
  <si>
    <t xml:space="preserve">mt37svc010f</t>
  </si>
  <si>
    <t xml:space="preserve">Ude</t>
  </si>
  <si>
    <t xml:space="preserve">Válvula de comporta de latón fundido, para roscar, de 1".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</si>
  <si>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</si>
  <si>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</si>
  <si>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</si>
  <si>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</si>
  <si>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</si>
  <si>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</si>
  <si>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</si>
  <si>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</si>
  <si>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</si>
  <si>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</si>
  <si>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</si>
  <si>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</si>
  <si>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</si>
  <si>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</si>
  <si>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</si>
  <si>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</si>
  <si>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30,88€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</si>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</sst>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1.31" customWidth="1"/>
    <col min="4" max="4" width="19.38" customWidth="1"/>
    <col min="5" max="5" width="46.05" customWidth="1"/>
    <col min="6" max="6" width="8.16" customWidth="1"/>
    <col min="7" max="7" width="3.35" customWidth="1"/>
    <col min="8" max="8" width="3.06" customWidth="1"/>
    <col min="9" max="9" width="7.14" customWidth="1"/>
    <col min="10" max="10" width="1.31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4.130000</v>
      </c>
      <c r="J8" s="16">
        <f ca="1">ROUND(INDIRECT(ADDRESS(ROW()+(0), COLUMN()+(-3), 1))*INDIRECT(ADDRESS(ROW()+(0), COLUMN()+(-1), 1)), 2)</f>
        <v>4.130000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9.620000</v>
      </c>
      <c r="J9" s="20">
        <f ca="1">ROUND(INDIRECT(ADDRESS(ROW()+(0), COLUMN()+(-3), 1))*INDIRECT(ADDRESS(ROW()+(0), COLUMN()+(-1), 1)), 2)</f>
        <v>9.620000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67.950000</v>
      </c>
      <c r="J10" s="20">
        <f ca="1">ROUND(INDIRECT(ADDRESS(ROW()+(0), COLUMN()+(-3), 1))*INDIRECT(ADDRESS(ROW()+(0), COLUMN()+(-1), 1)), 2)</f>
        <v>67.950000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127.520000</v>
      </c>
      <c r="J11" s="20">
        <f ca="1">ROUND(INDIRECT(ADDRESS(ROW()+(0), COLUMN()+(-3), 1))*INDIRECT(ADDRESS(ROW()+(0), COLUMN()+(-1), 1)), 2)</f>
        <v>127.520000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14.790000</v>
      </c>
      <c r="J12" s="20">
        <f ca="1">ROUND(INDIRECT(ADDRESS(ROW()+(0), COLUMN()+(-3), 1))*INDIRECT(ADDRESS(ROW()+(0), COLUMN()+(-1), 1)), 2)</f>
        <v>29.580000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9.620000</v>
      </c>
      <c r="J13" s="20">
        <f ca="1">ROUND(INDIRECT(ADDRESS(ROW()+(0), COLUMN()+(-3), 1))*INDIRECT(ADDRESS(ROW()+(0), COLUMN()+(-1), 1)), 2)</f>
        <v>9.620000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1.400000</v>
      </c>
      <c r="J14" s="20">
        <f ca="1">ROUND(INDIRECT(ADDRESS(ROW()+(0), COLUMN()+(-3), 1))*INDIRECT(ADDRESS(ROW()+(0), COLUMN()+(-1), 1)), 2)</f>
        <v>1.400000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0.432000</v>
      </c>
      <c r="H15" s="19"/>
      <c r="I15" s="20">
        <v>15.780000</v>
      </c>
      <c r="J15" s="20">
        <f ca="1">ROUND(INDIRECT(ADDRESS(ROW()+(0), COLUMN()+(-3), 1))*INDIRECT(ADDRESS(ROW()+(0), COLUMN()+(-1), 1)), 2)</f>
        <v>6.820000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0.432000</v>
      </c>
      <c r="H16" s="19"/>
      <c r="I16" s="20">
        <v>14.620000</v>
      </c>
      <c r="J16" s="20">
        <f ca="1">ROUND(INDIRECT(ADDRESS(ROW()+(0), COLUMN()+(-3), 1))*INDIRECT(ADDRESS(ROW()+(0), COLUMN()+(-1), 1)), 2)</f>
        <v>6.320000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0.270000</v>
      </c>
      <c r="H17" s="23"/>
      <c r="I17" s="24">
        <v>15.780000</v>
      </c>
      <c r="J17" s="24">
        <f ca="1">ROUND(INDIRECT(ADDRESS(ROW()+(0), COLUMN()+(-3), 1))*INDIRECT(ADDRESS(ROW()+(0), COLUMN()+(-1), 1)), 2)</f>
        <v>4.260000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267.220000</v>
      </c>
      <c r="J18" s="16">
        <f ca="1">ROUND(INDIRECT(ADDRESS(ROW()+(0), COLUMN()+(-3), 1))*INDIRECT(ADDRESS(ROW()+(0), COLUMN()+(-1), 1))/100, 2)</f>
        <v>5.340000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272.560000</v>
      </c>
      <c r="J19" s="24">
        <f ca="1">ROUND(INDIRECT(ADDRESS(ROW()+(0), COLUMN()+(-3), 1))*INDIRECT(ADDRESS(ROW()+(0), COLUMN()+(-1), 1))/100, 2)</f>
        <v>8.180000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280.740000</v>
      </c>
      <c r="K20" s="26"/>
    </row>
  </sheetData>
  <mergeCells count="47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C18:F18"/>
    <mergeCell ref="G18:H18"/>
    <mergeCell ref="J18:K18"/>
    <mergeCell ref="C19:F19"/>
    <mergeCell ref="G19:H19"/>
    <mergeCell ref="J19:K19"/>
    <mergeCell ref="A20:F20"/>
    <mergeCell ref="G20:H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