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<sst xmlns="http://schemas.openxmlformats.org/spreadsheetml/2006/main" count="47" uniqueCount="47">
  <si>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</si>
  <si>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IFC015</t>
  </si>
  <si>
    <t xml:space="preserve">Ude</t>
  </si>
  <si>
    <t xml:space="preserve">Colector de contadores divisionarios para abastecemento de auga potable.</t>
  </si>
  <si>
    <r>
      <rPr>
        <sz val="7.80"/>
        <color rgb="FF000000"/>
        <rFont val="Arial"/>
        <family val="2"/>
      </rPr>
      <t xml:space="preserve">Colector de </t>
    </r>
    <r>
      <rPr>
        <b/>
        <sz val="7.80"/>
        <color rgb="FF000000"/>
        <rFont val="Arial"/>
        <family val="2"/>
      </rPr>
      <t xml:space="preserve">polipropileno copolímero random (PP-R)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75 mm de diámetro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saídas a un lado con conexión embridada</t>
    </r>
    <r>
      <rPr>
        <sz val="7.80"/>
        <color rgb="FF000000"/>
        <rFont val="Arial"/>
        <family val="2"/>
      </rPr>
      <t xml:space="preserve">, para centralización dun máximo de </t>
    </r>
    <r>
      <rPr>
        <b/>
        <sz val="7.80"/>
        <color rgb="FF000000"/>
        <rFont val="Arial"/>
        <family val="2"/>
      </rPr>
      <t xml:space="preserve">3 contadores de 1/2" DN 15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</si>
  <si>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</si>
  <si>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</si>
  <si>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</si>
  <si>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</si>
  <si>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</si>
  <si>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</si>
  <si>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mt37smi010d</t>
  </si>
  <si>
    <t xml:space="preserve">Ude</t>
  </si>
  <si>
    <t xml:space="preserve">Válvula de bolboreta de aluminio "ITALSAN", con disco de latón e fundición dúctil, DN 65 mm.</t>
  </si>
  <si>
    <t xml:space="preserve">mt37cci010b</t>
  </si>
  <si>
    <t xml:space="preserve">Ude</t>
  </si>
  <si>
    <t xml:space="preserve">Colector de polipropileno copolímero random (PP-R), de 75 mm de diámetro e saídas a un lado con conexión embridada, para centralización de 3 contadores divisionarios de auga nunha columna, de 200x910 mm. Ata soporte e brida. Segundo UNE-EN ISO 15874-1, UNE-EN ISO 15874-2 e UNE 19900.</t>
  </si>
  <si>
    <t xml:space="preserve">mt37bci200a</t>
  </si>
  <si>
    <t xml:space="preserve">Ude</t>
  </si>
  <si>
    <t xml:space="preserve">Chave de entrada de latón "ITALSAN", DN 15 mm, precintable, con xunta e brida orientable e torca de unión de 3/4".</t>
  </si>
  <si>
    <t xml:space="preserve">mt37bci205a</t>
  </si>
  <si>
    <t xml:space="preserve">Ude</t>
  </si>
  <si>
    <t xml:space="preserve">Chave de saída de latón "ITALSAN", DN 15 mm, precintable, con dispositivo antirretorno e torca de unión de 3/4".</t>
  </si>
  <si>
    <t xml:space="preserve">mt37sgl012a</t>
  </si>
  <si>
    <t xml:space="preserve">Ude</t>
  </si>
  <si>
    <t xml:space="preserve">Billa de comprobación de latón, para roscar, de 1/2".</t>
  </si>
  <si>
    <t xml:space="preserve">mt37svr010a</t>
  </si>
  <si>
    <t xml:space="preserve">Ude</t>
  </si>
  <si>
    <t xml:space="preserve">Válvula de retención de latón para roscar de 1/2".</t>
  </si>
  <si>
    <t xml:space="preserve">mt37bci300a</t>
  </si>
  <si>
    <t xml:space="preserve">Ude</t>
  </si>
  <si>
    <t xml:space="preserve">Latiguiño de aceiro "ITALSAN", con rosca macho-femia de 3/4" e de 500 mm de lonxitude.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</si>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</sst>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10.35" customWidth="1"/>
    <col min="5" max="5" width="64.55" customWidth="1"/>
    <col min="6" max="6" width="6.41" customWidth="1"/>
    <col min="7" max="7" width="1.02" customWidth="1"/>
    <col min="8" max="8" width="6.27" customWidth="1"/>
    <col min="9" max="9" width="6.27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60.470000</v>
      </c>
      <c r="H8" s="16"/>
      <c r="I8" s="16">
        <f ca="1">ROUND(INDIRECT(ADDRESS(ROW()+(0), COLUMN()+(-3), 1))*INDIRECT(ADDRESS(ROW()+(0), COLUMN()+(-2), 1)), 2)</f>
        <v>60.470000</v>
      </c>
      <c r="J8" s="16"/>
    </row>
    <row r="9" spans="1:10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179.650000</v>
      </c>
      <c r="H9" s="20"/>
      <c r="I9" s="20">
        <f ca="1">ROUND(INDIRECT(ADDRESS(ROW()+(0), COLUMN()+(-3), 1))*INDIRECT(ADDRESS(ROW()+(0), COLUMN()+(-2), 1)), 2)</f>
        <v>179.650000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3.000000</v>
      </c>
      <c r="G10" s="20">
        <v>14.250000</v>
      </c>
      <c r="H10" s="20"/>
      <c r="I10" s="20">
        <f ca="1">ROUND(INDIRECT(ADDRESS(ROW()+(0), COLUMN()+(-3), 1))*INDIRECT(ADDRESS(ROW()+(0), COLUMN()+(-2), 1)), 2)</f>
        <v>42.750000</v>
      </c>
      <c r="J10" s="20"/>
    </row>
    <row r="11" spans="1:10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3.000000</v>
      </c>
      <c r="G11" s="20">
        <v>10.200000</v>
      </c>
      <c r="H11" s="20"/>
      <c r="I11" s="20">
        <f ca="1">ROUND(INDIRECT(ADDRESS(ROW()+(0), COLUMN()+(-3), 1))*INDIRECT(ADDRESS(ROW()+(0), COLUMN()+(-2), 1)), 2)</f>
        <v>30.600000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3.000000</v>
      </c>
      <c r="G12" s="20">
        <v>4.990000</v>
      </c>
      <c r="H12" s="20"/>
      <c r="I12" s="20">
        <f ca="1">ROUND(INDIRECT(ADDRESS(ROW()+(0), COLUMN()+(-3), 1))*INDIRECT(ADDRESS(ROW()+(0), COLUMN()+(-2), 1)), 2)</f>
        <v>14.970000</v>
      </c>
      <c r="J12" s="20"/>
    </row>
    <row r="13" spans="1:10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3.000000</v>
      </c>
      <c r="G13" s="20">
        <v>2.860000</v>
      </c>
      <c r="H13" s="20"/>
      <c r="I13" s="20">
        <f ca="1">ROUND(INDIRECT(ADDRESS(ROW()+(0), COLUMN()+(-3), 1))*INDIRECT(ADDRESS(ROW()+(0), COLUMN()+(-2), 1)), 2)</f>
        <v>8.580000</v>
      </c>
      <c r="J13" s="20"/>
    </row>
    <row r="14" spans="1:10" ht="21.6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3.000000</v>
      </c>
      <c r="G14" s="20">
        <v>8.650000</v>
      </c>
      <c r="H14" s="20"/>
      <c r="I14" s="20">
        <f ca="1">ROUND(INDIRECT(ADDRESS(ROW()+(0), COLUMN()+(-3), 1))*INDIRECT(ADDRESS(ROW()+(0), COLUMN()+(-2), 1)), 2)</f>
        <v>25.950000</v>
      </c>
      <c r="J14" s="20"/>
    </row>
    <row r="15" spans="1:10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1.000000</v>
      </c>
      <c r="G15" s="20">
        <v>1.400000</v>
      </c>
      <c r="H15" s="20"/>
      <c r="I15" s="20">
        <f ca="1">ROUND(INDIRECT(ADDRESS(ROW()+(0), COLUMN()+(-3), 1))*INDIRECT(ADDRESS(ROW()+(0), COLUMN()+(-2), 1)), 2)</f>
        <v>1.400000</v>
      </c>
      <c r="J15" s="20"/>
    </row>
    <row r="16" spans="1:10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2.672000</v>
      </c>
      <c r="G16" s="20">
        <v>15.780000</v>
      </c>
      <c r="H16" s="20"/>
      <c r="I16" s="20">
        <f ca="1">ROUND(INDIRECT(ADDRESS(ROW()+(0), COLUMN()+(-3), 1))*INDIRECT(ADDRESS(ROW()+(0), COLUMN()+(-2), 1)), 2)</f>
        <v>42.160000</v>
      </c>
      <c r="J16" s="20"/>
    </row>
    <row r="17" spans="1:10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1.336000</v>
      </c>
      <c r="G17" s="24">
        <v>14.620000</v>
      </c>
      <c r="H17" s="24"/>
      <c r="I17" s="24">
        <f ca="1">ROUND(INDIRECT(ADDRESS(ROW()+(0), COLUMN()+(-3), 1))*INDIRECT(ADDRESS(ROW()+(0), COLUMN()+(-2), 1)), 2)</f>
        <v>19.530000</v>
      </c>
      <c r="J17" s="24"/>
    </row>
    <row r="18" spans="1:10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426.060000</v>
      </c>
      <c r="H18" s="16"/>
      <c r="I18" s="16">
        <f ca="1">ROUND(INDIRECT(ADDRESS(ROW()+(0), COLUMN()+(-3), 1))*INDIRECT(ADDRESS(ROW()+(0), COLUMN()+(-2), 1))/100, 2)</f>
        <v>8.520000</v>
      </c>
      <c r="J18" s="16"/>
    </row>
    <row r="19" spans="1:10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434.580000</v>
      </c>
      <c r="H19" s="24"/>
      <c r="I19" s="24">
        <f ca="1">ROUND(INDIRECT(ADDRESS(ROW()+(0), COLUMN()+(-3), 1))*INDIRECT(ADDRESS(ROW()+(0), COLUMN()+(-2), 1))/100, 2)</f>
        <v>13.040000</v>
      </c>
      <c r="J19" s="24"/>
    </row>
    <row r="20" spans="1:10" ht="12.00" thickBot="1" customHeight="1">
      <c r="A20" s="6" t="s">
        <v>45</v>
      </c>
      <c r="B20" s="7"/>
      <c r="C20" s="7"/>
      <c r="D20" s="7"/>
      <c r="E20" s="7"/>
      <c r="F20" s="25"/>
      <c r="G20" s="6" t="s">
        <v>46</v>
      </c>
      <c r="H20" s="6"/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447.620000</v>
      </c>
      <c r="J20" s="26"/>
    </row>
  </sheetData>
  <mergeCells count="60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A20:E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