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<sst xmlns="http://schemas.openxmlformats.org/spreadsheetml/2006/main" count="38" uniqueCount="38">
  <si>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</si>
  <si>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IFB030</t>
  </si>
  <si>
    <t xml:space="preserve">Ude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</si>
  <si>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</si>
  <si>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1/2" DN 15 mm de diámetro, presión máxima de entrada de 15 bar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dúas chaves de paso de comporta e filtro retedor de residuos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</si>
  <si>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</si>
  <si>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</si>
  <si>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</si>
  <si>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</si>
  <si>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</si>
  <si>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</si>
  <si>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mt37svl010a</t>
  </si>
  <si>
    <t xml:space="preserve">Ude</t>
  </si>
  <si>
    <t xml:space="preserve">Válvula limitadora de presión de latón, de 1/2" DN 15 mm de diámetro, presión máxima de entrada de 15 bar e presión de saída regulable entre 0,5 e 4 bar, temperatura máxima de 70°C, con racores.</t>
  </si>
  <si>
    <t xml:space="preserve">mt42www041</t>
  </si>
  <si>
    <t xml:space="preserve">Ude</t>
  </si>
  <si>
    <t xml:space="preserve">Manómetro con baño de glicerina e diámetro de esfera de 100 mm, con toma vertical, para montaxe roscado de 1/4", escala de presión de 0 a 10 bar.</t>
  </si>
  <si>
    <t xml:space="preserve">mt37svc010a</t>
  </si>
  <si>
    <t xml:space="preserve">Ude</t>
  </si>
  <si>
    <t xml:space="preserve">Válvula de comporta de latón fundido, para roscar, de 1/2".</t>
  </si>
  <si>
    <t xml:space="preserve">mt37www060b</t>
  </si>
  <si>
    <t xml:space="preserve">Ude</t>
  </si>
  <si>
    <t xml:space="preserve">Filtro retedor de residuos de latón, con tamiz de aceiro inoxidable con perforacións de 0,4 mm de diámetro, con rosca de 1/2", para unha presión máxima de traballo de 16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</si>
  <si>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</si>
  <si>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</si>
  <si>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</si>
  <si>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</si>
  <si>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</si>
  <si>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</si>
  <si>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</si>
  <si>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</si>
  <si>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</si>
  <si>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</si>
  <si>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</si>
  <si>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</si>
  <si>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</si>
  <si>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79,14€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</si>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</sst>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87" customWidth="1"/>
    <col min="3" max="3" width="4.81" customWidth="1"/>
    <col min="4" max="4" width="7.29" customWidth="1"/>
    <col min="5" max="5" width="68.05" customWidth="1"/>
    <col min="6" max="6" width="6.41" customWidth="1"/>
    <col min="7" max="7" width="3.93" customWidth="1"/>
    <col min="8" max="8" width="2.19" customWidth="1"/>
    <col min="9" max="9" width="2.77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23.190000</v>
      </c>
      <c r="H8" s="16"/>
      <c r="I8" s="16">
        <f ca="1">ROUND(INDIRECT(ADDRESS(ROW()+(0), COLUMN()+(-3), 1))*INDIRECT(ADDRESS(ROW()+(0), COLUMN()+(-2), 1)), 2)</f>
        <v>23.190000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11.000000</v>
      </c>
      <c r="H9" s="20"/>
      <c r="I9" s="20">
        <f ca="1">ROUND(INDIRECT(ADDRESS(ROW()+(0), COLUMN()+(-3), 1))*INDIRECT(ADDRESS(ROW()+(0), COLUMN()+(-2), 1)), 2)</f>
        <v>11.000000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2.000000</v>
      </c>
      <c r="G10" s="20">
        <v>5.820000</v>
      </c>
      <c r="H10" s="20"/>
      <c r="I10" s="20">
        <f ca="1">ROUND(INDIRECT(ADDRESS(ROW()+(0), COLUMN()+(-3), 1))*INDIRECT(ADDRESS(ROW()+(0), COLUMN()+(-2), 1)), 2)</f>
        <v>11.640000</v>
      </c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1.000000</v>
      </c>
      <c r="G11" s="20">
        <v>4.980000</v>
      </c>
      <c r="H11" s="20"/>
      <c r="I11" s="20">
        <f ca="1">ROUND(INDIRECT(ADDRESS(ROW()+(0), COLUMN()+(-3), 1))*INDIRECT(ADDRESS(ROW()+(0), COLUMN()+(-2), 1)), 2)</f>
        <v>4.980000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1.000000</v>
      </c>
      <c r="G12" s="20">
        <v>1.400000</v>
      </c>
      <c r="H12" s="20"/>
      <c r="I12" s="20">
        <f ca="1">ROUND(INDIRECT(ADDRESS(ROW()+(0), COLUMN()+(-3), 1))*INDIRECT(ADDRESS(ROW()+(0), COLUMN()+(-2), 1)), 2)</f>
        <v>1.400000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0.189000</v>
      </c>
      <c r="G13" s="20">
        <v>15.780000</v>
      </c>
      <c r="H13" s="20"/>
      <c r="I13" s="20">
        <f ca="1">ROUND(INDIRECT(ADDRESS(ROW()+(0), COLUMN()+(-3), 1))*INDIRECT(ADDRESS(ROW()+(0), COLUMN()+(-2), 1)), 2)</f>
        <v>2.980000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0.189000</v>
      </c>
      <c r="G14" s="24">
        <v>14.620000</v>
      </c>
      <c r="H14" s="24"/>
      <c r="I14" s="24">
        <f ca="1">ROUND(INDIRECT(ADDRESS(ROW()+(0), COLUMN()+(-3), 1))*INDIRECT(ADDRESS(ROW()+(0), COLUMN()+(-2), 1)), 2)</f>
        <v>2.760000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57.950000</v>
      </c>
      <c r="H15" s="16"/>
      <c r="I15" s="16">
        <f ca="1">ROUND(INDIRECT(ADDRESS(ROW()+(0), COLUMN()+(-3), 1))*INDIRECT(ADDRESS(ROW()+(0), COLUMN()+(-2), 1))/100, 2)</f>
        <v>1.160000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59.110000</v>
      </c>
      <c r="H16" s="24"/>
      <c r="I16" s="24">
        <f ca="1">ROUND(INDIRECT(ADDRESS(ROW()+(0), COLUMN()+(-3), 1))*INDIRECT(ADDRESS(ROW()+(0), COLUMN()+(-2), 1))/100, 2)</f>
        <v>1.770000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60.880000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