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<sst xmlns="http://schemas.openxmlformats.org/spreadsheetml/2006/main" count="41" uniqueCount="41">
  <si>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</si>
  <si>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IFB020</t>
  </si>
  <si>
    <t xml:space="preserve">Ude</t>
  </si>
  <si>
    <t xml:space="preserve">Arqueta de paso.</t>
  </si>
  <si>
    <r>
      <rPr>
        <sz val="7.80"/>
        <color rgb="FF000000"/>
        <rFont val="Arial"/>
        <family val="2"/>
      </rPr>
      <t xml:space="preserve">Arqueta de paso,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sección rectangular de 51x37 cm na base e 30 cm de altura, con tapa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chave de paso de comporta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</si>
  <si>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</si>
  <si>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</si>
  <si>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</si>
  <si>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</si>
  <si>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</si>
  <si>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</si>
  <si>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mt10hmf010Mm</t>
  </si>
  <si>
    <t xml:space="preserve">m³</t>
  </si>
  <si>
    <t xml:space="preserve">Formigón HM-20/B/20/I, fabricado en central.</t>
  </si>
  <si>
    <t xml:space="preserve">mt37aar020g</t>
  </si>
  <si>
    <t xml:space="preserve">Ude</t>
  </si>
  <si>
    <t xml:space="preserve">Arqueta prefabricada de polipropileno, de sección rectangular, de 51x37 cm na base e 30 cm de altura, con tapa de cor verde de 38x25 cm.</t>
  </si>
  <si>
    <t xml:space="preserve">mt37svc010a</t>
  </si>
  <si>
    <t xml:space="preserve">Ude</t>
  </si>
  <si>
    <t xml:space="preserve">Válvula de comporta de latón fundido, para roscar, de 1/2".</t>
  </si>
  <si>
    <t xml:space="preserve">mt37www010</t>
  </si>
  <si>
    <t xml:space="preserve">Ude</t>
  </si>
  <si>
    <t xml:space="preserve">Material auxiliar para instalacións de fontanería.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</si>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</sst>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12" customWidth="1"/>
    <col min="3" max="3" width="2.91" customWidth="1"/>
    <col min="4" max="4" width="1.89" customWidth="1"/>
    <col min="5" max="5" width="74.02" customWidth="1"/>
    <col min="6" max="6" width="6.41" customWidth="1"/>
    <col min="7" max="7" width="6.12" customWidth="1"/>
    <col min="8" max="8" width="9.47" customWidth="1"/>
    <col min="9" max="9" width="1.17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0.043000</v>
      </c>
      <c r="G8" s="16">
        <v>70.640000</v>
      </c>
      <c r="H8" s="16">
        <f ca="1">ROUND(INDIRECT(ADDRESS(ROW()+(0), COLUMN()+(-2), 1))*INDIRECT(ADDRESS(ROW()+(0), COLUMN()+(-1), 1)), 2)</f>
        <v>3.040000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17.480000</v>
      </c>
      <c r="H9" s="20">
        <f ca="1">ROUND(INDIRECT(ADDRESS(ROW()+(0), COLUMN()+(-2), 1))*INDIRECT(ADDRESS(ROW()+(0), COLUMN()+(-1), 1)), 2)</f>
        <v>17.480000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5.820000</v>
      </c>
      <c r="H10" s="20">
        <f ca="1">ROUND(INDIRECT(ADDRESS(ROW()+(0), COLUMN()+(-2), 1))*INDIRECT(ADDRESS(ROW()+(0), COLUMN()+(-1), 1)), 2)</f>
        <v>5.820000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1.400000</v>
      </c>
      <c r="H11" s="20">
        <f ca="1">ROUND(INDIRECT(ADDRESS(ROW()+(0), COLUMN()+(-2), 1))*INDIRECT(ADDRESS(ROW()+(0), COLUMN()+(-1), 1)), 2)</f>
        <v>1.400000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0.657000</v>
      </c>
      <c r="G12" s="20">
        <v>15.280000</v>
      </c>
      <c r="H12" s="20">
        <f ca="1">ROUND(INDIRECT(ADDRESS(ROW()+(0), COLUMN()+(-2), 1))*INDIRECT(ADDRESS(ROW()+(0), COLUMN()+(-1), 1)), 2)</f>
        <v>10.040000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0.482000</v>
      </c>
      <c r="G13" s="20">
        <v>13.970000</v>
      </c>
      <c r="H13" s="20">
        <f ca="1">ROUND(INDIRECT(ADDRESS(ROW()+(0), COLUMN()+(-2), 1))*INDIRECT(ADDRESS(ROW()+(0), COLUMN()+(-1), 1)), 2)</f>
        <v>6.730000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0.108000</v>
      </c>
      <c r="G14" s="20">
        <v>15.780000</v>
      </c>
      <c r="H14" s="20">
        <f ca="1">ROUND(INDIRECT(ADDRESS(ROW()+(0), COLUMN()+(-2), 1))*INDIRECT(ADDRESS(ROW()+(0), COLUMN()+(-1), 1)), 2)</f>
        <v>1.700000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0.108000</v>
      </c>
      <c r="G15" s="24">
        <v>14.620000</v>
      </c>
      <c r="H15" s="24">
        <f ca="1">ROUND(INDIRECT(ADDRESS(ROW()+(0), COLUMN()+(-2), 1))*INDIRECT(ADDRESS(ROW()+(0), COLUMN()+(-1), 1)), 2)</f>
        <v>1.580000</v>
      </c>
      <c r="I15" s="24"/>
      <c r="J15" s="24"/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47.790000</v>
      </c>
      <c r="H16" s="16">
        <f ca="1">ROUND(INDIRECT(ADDRESS(ROW()+(0), COLUMN()+(-2), 1))*INDIRECT(ADDRESS(ROW()+(0), COLUMN()+(-1), 1))/100, 2)</f>
        <v>0.960000</v>
      </c>
      <c r="I16" s="16"/>
      <c r="J16" s="16"/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48.750000</v>
      </c>
      <c r="H17" s="24">
        <f ca="1">ROUND(INDIRECT(ADDRESS(ROW()+(0), COLUMN()+(-2), 1))*INDIRECT(ADDRESS(ROW()+(0), COLUMN()+(-1), 1))/100, 2)</f>
        <v>1.460000</v>
      </c>
      <c r="I17" s="24"/>
      <c r="J17" s="24"/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50.210000</v>
      </c>
      <c r="I18" s="26"/>
      <c r="J18" s="26"/>
      <c r="K18" s="26"/>
    </row>
  </sheetData>
  <mergeCells count="3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E18"/>
    <mergeCell ref="H18:K18"/>
  </mergeCells>
  <pageMargins left="0.620079" right="0.472441" top="0.472441" bottom="0.472441" header="0.0" footer="0.0"/>
  <pageSetup paperSize="9" orientation="portrait"/>
  <rowBreaks count="0" manualBreakCount="0">
    </rowBreaks>
</worksheet>
</file>